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izat\Desktop\Особый порядок\"/>
    </mc:Choice>
  </mc:AlternateContent>
  <xr:revisionPtr revIDLastSave="0" documentId="13_ncr:1_{941F217C-C411-4B52-A9AB-46E1B5E36E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lan Report" sheetId="1" r:id="rId1"/>
  </sheets>
  <definedNames>
    <definedName name="_xlnm.Print_Area" localSheetId="0">'Plan Report'!$A$1:$S$111</definedName>
  </definedNames>
  <calcPr calcId="191029"/>
</workbook>
</file>

<file path=xl/calcChain.xml><?xml version="1.0" encoding="utf-8"?>
<calcChain xmlns="http://schemas.openxmlformats.org/spreadsheetml/2006/main">
  <c r="P83" i="1" l="1"/>
  <c r="P82" i="1"/>
  <c r="P81" i="1"/>
  <c r="P80" i="1"/>
  <c r="P79" i="1"/>
  <c r="P78" i="1"/>
  <c r="P77" i="1"/>
  <c r="P76" i="1"/>
  <c r="P75" i="1"/>
  <c r="P74" i="1"/>
  <c r="P73" i="1"/>
  <c r="P70" i="1" l="1"/>
  <c r="P69" i="1"/>
  <c r="P68" i="1"/>
  <c r="P67" i="1"/>
  <c r="P66" i="1"/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2" i="1"/>
</calcChain>
</file>

<file path=xl/sharedStrings.xml><?xml version="1.0" encoding="utf-8"?>
<sst xmlns="http://schemas.openxmlformats.org/spreadsheetml/2006/main" count="965" uniqueCount="281">
  <si>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</si>
  <si>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</si>
  <si>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</si>
  <si>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</si>
  <si>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</si>
  <si>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Основание для ОИ/ТКП/ВХК</t>
  </si>
  <si>
    <t>Прогноз внутристрановой ценности,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</si>
  <si>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</si>
  <si>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</si>
  <si>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</si>
  <si>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Период поставки товаров, выполнения работ, оказания услуг</t>
  </si>
  <si>
    <t>Условия оплаты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</si>
  <si>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</si>
  <si>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</si>
  <si>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</si>
  <si>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</si>
  <si>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</si>
  <si>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271000000, Западно-Казахстанская область, Уральск Г.А., ул. С Ескалиева 179, (3 этаж)</t>
  </si>
  <si>
    <t>Товарищество с ограниченной ответственностью "Урал Ойл энд Газ"</t>
  </si>
  <si>
    <t>90</t>
  </si>
  <si>
    <t>692010.000.000002</t>
  </si>
  <si>
    <t>Аудиторские услуги</t>
  </si>
  <si>
    <t>Аудиторские услуги / Audit service</t>
  </si>
  <si>
    <t xml:space="preserve">Услуги по проведению аудита финансовой отчетности </t>
  </si>
  <si>
    <t>Перечень закупок на 2024 год (ы) по Товарищество с ограниченной ответственностью "Урал Ойл энд Газ"</t>
  </si>
  <si>
    <t>С даты подписания договора по 05.2025</t>
  </si>
  <si>
    <t>Приложение №1</t>
  </si>
  <si>
    <t xml:space="preserve">к приказу № “___”______________ 2024 г.          </t>
  </si>
  <si>
    <t xml:space="preserve">Предоплата - 50% , Промежуточный платеж - 0% , Окончательный платеж - 50% </t>
  </si>
  <si>
    <t>Статья 73 пункт 1 подпункт 6 Порядка закупок</t>
  </si>
  <si>
    <t>282982.550.000008</t>
  </si>
  <si>
    <t>329911.900.000045</t>
  </si>
  <si>
    <t>139412.500.000002</t>
  </si>
  <si>
    <t>202019.900.000003</t>
  </si>
  <si>
    <t>152011.300.000001</t>
  </si>
  <si>
    <t>139229.990.000046</t>
  </si>
  <si>
    <t>257340.390.000025</t>
  </si>
  <si>
    <t>257330.300.000016</t>
  </si>
  <si>
    <t>222130.100.000053</t>
  </si>
  <si>
    <t>273112.900.000012</t>
  </si>
  <si>
    <t>263030.900.000026</t>
  </si>
  <si>
    <t>271223.700.000017</t>
  </si>
  <si>
    <t>271222.900.000004</t>
  </si>
  <si>
    <t>271222.900.000005</t>
  </si>
  <si>
    <t>271222.900.000009</t>
  </si>
  <si>
    <t>271221.500.000008</t>
  </si>
  <si>
    <t>221972.000.000006</t>
  </si>
  <si>
    <t>141913.100.010001</t>
  </si>
  <si>
    <t>271222.900.000015</t>
  </si>
  <si>
    <t>271222.900.000014</t>
  </si>
  <si>
    <t>205210.600.000001</t>
  </si>
  <si>
    <t>242040.500.000072</t>
  </si>
  <si>
    <t>222129.700.000032</t>
  </si>
  <si>
    <t>192029.510.000011</t>
  </si>
  <si>
    <t>139229.990.000007</t>
  </si>
  <si>
    <t>192029.590.000000</t>
  </si>
  <si>
    <t>141913.100.010004</t>
  </si>
  <si>
    <t>271161.000.000094</t>
  </si>
  <si>
    <t>273213.700.000049</t>
  </si>
  <si>
    <t>152040.900.000004</t>
  </si>
  <si>
    <t>139229.990.000020</t>
  </si>
  <si>
    <t>139229.940.000000</t>
  </si>
  <si>
    <t>172911.350.000001</t>
  </si>
  <si>
    <t>151212.900.000033</t>
  </si>
  <si>
    <t>Картридж</t>
  </si>
  <si>
    <t>Маска</t>
  </si>
  <si>
    <t>Сетка</t>
  </si>
  <si>
    <t>Спрей</t>
  </si>
  <si>
    <t>Сапоги</t>
  </si>
  <si>
    <t>Пояс</t>
  </si>
  <si>
    <t>Набор сверл</t>
  </si>
  <si>
    <t>Ключ</t>
  </si>
  <si>
    <t>Лента специальная</t>
  </si>
  <si>
    <t>Шнур оптический (патч корд)</t>
  </si>
  <si>
    <t>Разрядник</t>
  </si>
  <si>
    <t>Контактор</t>
  </si>
  <si>
    <t>Выключатель</t>
  </si>
  <si>
    <t>Предохранитель</t>
  </si>
  <si>
    <t>Коврик</t>
  </si>
  <si>
    <t>Перчатки</t>
  </si>
  <si>
    <t>Клей</t>
  </si>
  <si>
    <t>Хомут зажимной</t>
  </si>
  <si>
    <t>Хомут (стяжка)</t>
  </si>
  <si>
    <t>Масло моторное</t>
  </si>
  <si>
    <t>Ветошь</t>
  </si>
  <si>
    <t>Смазка</t>
  </si>
  <si>
    <t>Ограничитель перенапряжения</t>
  </si>
  <si>
    <t>Кабель</t>
  </si>
  <si>
    <t>Шипы</t>
  </si>
  <si>
    <t>Строп</t>
  </si>
  <si>
    <t>Привязь</t>
  </si>
  <si>
    <t>Наклейка</t>
  </si>
  <si>
    <t>Сумка</t>
  </si>
  <si>
    <t>фильтрующий</t>
  </si>
  <si>
    <t>для защиты лица, полнолицевая</t>
  </si>
  <si>
    <t>защитная от насекомых</t>
  </si>
  <si>
    <t>аэрозольный, от укусов насекомых</t>
  </si>
  <si>
    <t>общего назначения, мужские, из поливинилхлорида, неутепленные</t>
  </si>
  <si>
    <t>предохранительный, страховочный, лямочный с амортизатором</t>
  </si>
  <si>
    <t>по металлу</t>
  </si>
  <si>
    <t>трубный, универсальный</t>
  </si>
  <si>
    <t>из фторопласта, ширина 10-100 мм</t>
  </si>
  <si>
    <t>переходной, тип LSH(E2000)/HRL-FC, одномодовое/многомодовое волокно</t>
  </si>
  <si>
    <t>для защиты линий и аппаратуры связи от перенапряжений</t>
  </si>
  <si>
    <t>электромагнитный</t>
  </si>
  <si>
    <t>автоматический, однополюсный, напряжение 230-400 В</t>
  </si>
  <si>
    <t>автоматический, однополюсный, напряжение 400-750 В</t>
  </si>
  <si>
    <t>автоматический, двухполюсный, напряжение 230-400 В</t>
  </si>
  <si>
    <t>трубчатый, напряжение 10 кВ, ток 30 А</t>
  </si>
  <si>
    <t>диэлектрический, резиновый</t>
  </si>
  <si>
    <t>нитриловые, маслобензостойкие на трикотажной основе</t>
  </si>
  <si>
    <t>автоматический, трехполюсный, напряжение 400-750 В</t>
  </si>
  <si>
    <t>автоматический, трехполюсный, напряжение 230-400 В</t>
  </si>
  <si>
    <t>универсальный</t>
  </si>
  <si>
    <t>стальной, диаметр 21-40 мм</t>
  </si>
  <si>
    <t>крепежный, из нейлона</t>
  </si>
  <si>
    <t>для бензиновых двигателей, полусинтетическое, всесезонное</t>
  </si>
  <si>
    <t>хлопчатобумажная, тканая</t>
  </si>
  <si>
    <t>герметизирующая</t>
  </si>
  <si>
    <t>для защиты рук, трикотажные с полным покрытием нитрил-бутадиенового латекса, маслобензостойкие с манжетой</t>
  </si>
  <si>
    <t>для защиты электрооборудования, нелинейный, класс напряжения 10 кВ</t>
  </si>
  <si>
    <t>марка ВВГнг(А)-LS, напряжение не более 1 000 В</t>
  </si>
  <si>
    <t>для обуви, из стали</t>
  </si>
  <si>
    <t>ленточный, текстильный, двухплечный с амортизатором</t>
  </si>
  <si>
    <t>страховочная</t>
  </si>
  <si>
    <t>бумажная, глянцевая</t>
  </si>
  <si>
    <t>для рабочего инструмента, из текстильного материала</t>
  </si>
  <si>
    <t>Статья 73 пункт 1 подпункт 9 Порядка закупок</t>
  </si>
  <si>
    <t xml:space="preserve">Предоплата - 0% , Промежуточный платеж - 0% , Окончательный платеж - 100% </t>
  </si>
  <si>
    <t>15 календарных дней с даты 
заключения 
Договора</t>
  </si>
  <si>
    <t>10 календарных дней с даты 
заключения 
Договора</t>
  </si>
  <si>
    <t>30 календарных дней с даты 
заключения 
Договора</t>
  </si>
  <si>
    <t>5 календарных дней с даты 
заключения 
Договора</t>
  </si>
  <si>
    <t>262016.970.000022</t>
  </si>
  <si>
    <t>Конвертор интерфейса</t>
  </si>
  <si>
    <t>FlexCON 4xE1(G.703) и 4x Ethernet (10/100BT)</t>
  </si>
  <si>
    <t>95 200</t>
  </si>
  <si>
    <t>262016.970.000027</t>
  </si>
  <si>
    <t>Преобразователь интерфейса</t>
  </si>
  <si>
    <t>RS232 в RS485/RS422</t>
  </si>
  <si>
    <t>30 рабочих дней с даты 
заключения 
Договора</t>
  </si>
  <si>
    <t>201 600</t>
  </si>
  <si>
    <t>3 календарных дней с даты 
заключения 
Договора</t>
  </si>
  <si>
    <t>279032.000.000025</t>
  </si>
  <si>
    <t>Набор для пайки Тундра PRO припой ПОС-63 (1мм 40г) Канефоль</t>
  </si>
  <si>
    <t>Припой для пайки металлов</t>
  </si>
  <si>
    <t>265153.100.000007</t>
  </si>
  <si>
    <t>Течеискатель</t>
  </si>
  <si>
    <t>для проверки исправности теплоэнергетического оборудования</t>
  </si>
  <si>
    <t>20 рабочих дней с даты 
заключения 
Договора</t>
  </si>
  <si>
    <t>275121.100.000000</t>
  </si>
  <si>
    <t>Пылесос</t>
  </si>
  <si>
    <t>для сухой уборки</t>
  </si>
  <si>
    <t>139229.990.000044</t>
  </si>
  <si>
    <t>предохранительный, страховочный, безлямочный с амортизатором</t>
  </si>
  <si>
    <t>281314.900.000133</t>
  </si>
  <si>
    <t>257330.930.000010</t>
  </si>
  <si>
    <t>221960.500.010000</t>
  </si>
  <si>
    <t>для защиты рук, из латекса без тканевой основы</t>
  </si>
  <si>
    <t>203012.700.000114</t>
  </si>
  <si>
    <t>Эмаль</t>
  </si>
  <si>
    <t>акриловая</t>
  </si>
  <si>
    <t>Термостойкая желтая краска</t>
  </si>
  <si>
    <t>Термостойкая синяя краска</t>
  </si>
  <si>
    <t>203012.200.000000</t>
  </si>
  <si>
    <t>Краска</t>
  </si>
  <si>
    <t>аэрозольная</t>
  </si>
  <si>
    <t>Аэрозольная синяя краска</t>
  </si>
  <si>
    <t>Аэрозольная красная краска</t>
  </si>
  <si>
    <t>Аэрозольная белая краска</t>
  </si>
  <si>
    <t>Аэрозольная желтая краска</t>
  </si>
  <si>
    <t>Аэрозольная черная краска</t>
  </si>
  <si>
    <t>Термостойкая красная краска</t>
  </si>
  <si>
    <t>Термостойкая белая краска</t>
  </si>
  <si>
    <t>Термостойкая черная краска</t>
  </si>
  <si>
    <t>Мотопомпа</t>
  </si>
  <si>
    <t>для перекачки чистой и слабозагрязненной воды</t>
  </si>
  <si>
    <t>Бензиновая мотопомпа для загрязненных вод Koshin SEV-50X</t>
  </si>
  <si>
    <t>Шпатель</t>
  </si>
  <si>
    <t>ШСП, металлический</t>
  </si>
  <si>
    <t>Многофункциональный шпатель - скребок</t>
  </si>
  <si>
    <t>7 рабочих дней с даты 
заключения 
Договора</t>
  </si>
  <si>
    <t>329959.900.000088</t>
  </si>
  <si>
    <t>Флагшток</t>
  </si>
  <si>
    <t>металлический</t>
  </si>
  <si>
    <t>139229.920.000001</t>
  </si>
  <si>
    <t>Флаг</t>
  </si>
  <si>
    <t>из ткани</t>
  </si>
  <si>
    <t>172115.390.000002</t>
  </si>
  <si>
    <t>Пакет</t>
  </si>
  <si>
    <t>сувенирный, бумажный</t>
  </si>
  <si>
    <t>151212.900.000086</t>
  </si>
  <si>
    <t>Планшет</t>
  </si>
  <si>
    <t>из кожи</t>
  </si>
  <si>
    <t>329912.130.000000</t>
  </si>
  <si>
    <t>Ручка канцелярская</t>
  </si>
  <si>
    <t>шариковая</t>
  </si>
  <si>
    <t>172312.700.000017</t>
  </si>
  <si>
    <t>Ежедневник</t>
  </si>
  <si>
    <t>формат А4</t>
  </si>
  <si>
    <t>172312.700.000016</t>
  </si>
  <si>
    <t>формат А5</t>
  </si>
  <si>
    <t>172312.700.000036</t>
  </si>
  <si>
    <t>Календарь</t>
  </si>
  <si>
    <t>настольный</t>
  </si>
  <si>
    <t>172312.700.000037</t>
  </si>
  <si>
    <t>настенный</t>
  </si>
  <si>
    <t>171213.100.000006</t>
  </si>
  <si>
    <t>Бумага для плоттера</t>
  </si>
  <si>
    <t>формат А0</t>
  </si>
  <si>
    <t>172314.500.000001</t>
  </si>
  <si>
    <t>Бумага для офисного оборудования</t>
  </si>
  <si>
    <t>формат А3</t>
  </si>
  <si>
    <t>172314.500.000002</t>
  </si>
  <si>
    <t>222925.500.000012</t>
  </si>
  <si>
    <t>Маркер</t>
  </si>
  <si>
    <t>пластиковый, нестираемый</t>
  </si>
  <si>
    <t>329916.100.000002</t>
  </si>
  <si>
    <t>Доска</t>
  </si>
  <si>
    <t>магнитная</t>
  </si>
  <si>
    <t>222925.500.000011</t>
  </si>
  <si>
    <t>пластиковый, стирающийся</t>
  </si>
  <si>
    <t>272011.900.000003</t>
  </si>
  <si>
    <t>Батарейка</t>
  </si>
  <si>
    <t>тип ААА</t>
  </si>
  <si>
    <t>272011.900.000004</t>
  </si>
  <si>
    <t>тип АА</t>
  </si>
  <si>
    <t>329959.900.000068</t>
  </si>
  <si>
    <t>Фильтр</t>
  </si>
  <si>
    <t>сетевой</t>
  </si>
  <si>
    <t>259923.300.000000</t>
  </si>
  <si>
    <t>Зажим</t>
  </si>
  <si>
    <t>канцелярский</t>
  </si>
  <si>
    <t>222925.900.000004</t>
  </si>
  <si>
    <t>Файл - вкладыш</t>
  </si>
  <si>
    <t>для документов, с перфорацией, из полипропиленовой пленки</t>
  </si>
  <si>
    <t>172312.700.000000</t>
  </si>
  <si>
    <t>Бумага</t>
  </si>
  <si>
    <t>для заметок</t>
  </si>
  <si>
    <t>172313.300.000001</t>
  </si>
  <si>
    <t>Тетрадь</t>
  </si>
  <si>
    <t>общая</t>
  </si>
  <si>
    <t>172313.500.000005</t>
  </si>
  <si>
    <t>Папка</t>
  </si>
  <si>
    <t>из мелованного картона, формат А1</t>
  </si>
  <si>
    <t>222925.700.000027</t>
  </si>
  <si>
    <t>пластиковая, формат А4</t>
  </si>
  <si>
    <t>204131.590.000001</t>
  </si>
  <si>
    <t>Салфетка</t>
  </si>
  <si>
    <t>чистящая</t>
  </si>
  <si>
    <t>282312.100.000001</t>
  </si>
  <si>
    <t>Калькулятор</t>
  </si>
  <si>
    <t>простой</t>
  </si>
  <si>
    <t>Флагшток напольный 2 м, телескопический, платформа d-30 см двойной</t>
  </si>
  <si>
    <t>Флагшток напольный 2 м, телескопический, платформа d-30 см одинарный</t>
  </si>
  <si>
    <t>Флаг материал синтетический шелк, односторонний 90×135 см</t>
  </si>
  <si>
    <t>сувенирый, крафтовый пакет</t>
  </si>
  <si>
    <t>Планнер из искусственной кожи, перекидной</t>
  </si>
  <si>
    <t>ручка с синим стержнем</t>
  </si>
  <si>
    <t>форма А4, недатированный</t>
  </si>
  <si>
    <t>формат А5, недатированный</t>
  </si>
  <si>
    <t>настольный и перекидной календарь</t>
  </si>
  <si>
    <t>настенный , квартальный</t>
  </si>
  <si>
    <t>белая в рулонах</t>
  </si>
  <si>
    <t>Бумага А3 белая, 80мм, 500листов</t>
  </si>
  <si>
    <t>Бумага А4 белая, 80мм, 500л</t>
  </si>
  <si>
    <t>маркер краска по метталу</t>
  </si>
  <si>
    <t>доска маркерная, размер, 180х90</t>
  </si>
  <si>
    <t>маркер для офиса</t>
  </si>
  <si>
    <t>Тип АА</t>
  </si>
  <si>
    <t>фильтр сетевой на 6 розеток</t>
  </si>
  <si>
    <t>канцелярский, для бумаг, в упаковке 12 шт</t>
  </si>
  <si>
    <t>размер А4, для документов</t>
  </si>
  <si>
    <t>с клейким краем, для заметок, размер 51х76</t>
  </si>
  <si>
    <t>А5, в клетку (общая), на пружине, не менее 48 листов</t>
  </si>
  <si>
    <t>формат А4, пластик для документов</t>
  </si>
  <si>
    <t>пластиковая с кармашками, размер 80мм</t>
  </si>
  <si>
    <t>универсальные, для пластиковых поверхностей и для мониторов</t>
  </si>
  <si>
    <t>14 разрядный. бухгалтерский,кнопки «00» и «000»</t>
  </si>
  <si>
    <t>09.12.2024</t>
  </si>
  <si>
    <t>15 рабочих дней с даты 
заключения 
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</si>
</sst>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₸-43F]_-;\-* #,##0.00\ [$₸-43F]_-;_-* &quot;-&quot;??\ [$₸-43F]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Calibri"/>
      <family val="2"/>
      <scheme val="minor"/>
    </font>
    <font>
      <b/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2" borderId="2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2" fillId="0" borderId="3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3" fontId="3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37171DD8-AC37-4C5A-A55C-64741D1CC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10"/>
  <sheetViews>
    <sheetView tabSelected="1" view="pageBreakPreview" zoomScale="60" zoomScaleNormal="75" workbookViewId="0">
      <selection activeCell="R11" sqref="R11"/>
    </sheetView>
  </sheetViews>
  <sheetFormatPr defaultRowHeight="15" x14ac:dyDescent="0.25"/>
  <cols>
    <col min="1" max="1" width="6.7109375" customWidth="1"/>
    <col min="2" max="2" width="7.28515625" customWidth="1"/>
    <col min="3" max="3" width="24.85546875" customWidth="1"/>
    <col min="4" max="4" width="22.140625" customWidth="1"/>
    <col min="5" max="5" width="25" customWidth="1"/>
    <col min="6" max="6" width="23.85546875" customWidth="1"/>
    <col min="7" max="8" width="15" customWidth="1"/>
    <col min="9" max="9" width="21.140625" customWidth="1"/>
    <col min="10" max="10" width="23" customWidth="1"/>
    <col min="11" max="11" width="14" customWidth="1"/>
    <col min="12" max="12" width="18.85546875" customWidth="1"/>
    <col min="13" max="13" width="13" customWidth="1"/>
    <col min="14" max="14" width="10.42578125" customWidth="1"/>
    <col min="15" max="15" width="21.85546875" customWidth="1"/>
    <col min="16" max="16" width="23.85546875" customWidth="1"/>
    <col min="17" max="17" width="23.7109375" customWidth="1"/>
    <col min="18" max="18" width="22.42578125" customWidth="1"/>
  </cols>
  <sheetData>
    <row r="2" spans="2:18" ht="26.25" x14ac:dyDescent="0.4">
      <c r="D2" s="3" t="s">
        <v>26</v>
      </c>
      <c r="E2" s="4"/>
      <c r="F2" s="4"/>
    </row>
    <row r="3" spans="2:18" ht="26.25" x14ac:dyDescent="0.4">
      <c r="D3" s="3" t="s">
        <v>27</v>
      </c>
      <c r="E3" s="4"/>
      <c r="F3" s="4"/>
    </row>
    <row r="6" spans="2:18" ht="25.5" x14ac:dyDescent="0.25">
      <c r="B6" s="11" t="s">
        <v>24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9" spans="2:18" ht="169.5" thickBot="1" x14ac:dyDescent="0.3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  <c r="P9" s="2" t="s">
        <v>14</v>
      </c>
      <c r="Q9" s="2" t="s">
        <v>15</v>
      </c>
      <c r="R9" s="2" t="s">
        <v>16</v>
      </c>
    </row>
    <row r="10" spans="2:18" ht="18.75" x14ac:dyDescent="0.25"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5">
        <v>11</v>
      </c>
      <c r="M10" s="5">
        <v>12</v>
      </c>
      <c r="N10" s="5">
        <v>13</v>
      </c>
      <c r="O10" s="5">
        <v>14</v>
      </c>
      <c r="P10" s="5">
        <v>15</v>
      </c>
      <c r="Q10" s="5">
        <v>16</v>
      </c>
      <c r="R10" s="5">
        <v>17</v>
      </c>
    </row>
    <row r="11" spans="2:18" ht="187.5" x14ac:dyDescent="0.25">
      <c r="B11" s="6">
        <v>1</v>
      </c>
      <c r="C11" s="6" t="s">
        <v>20</v>
      </c>
      <c r="D11" s="6" t="s">
        <v>21</v>
      </c>
      <c r="E11" s="1" t="s">
        <v>22</v>
      </c>
      <c r="F11" s="1" t="s">
        <v>23</v>
      </c>
      <c r="G11" s="6" t="s">
        <v>29</v>
      </c>
      <c r="H11" s="6" t="s">
        <v>19</v>
      </c>
      <c r="I11" s="7">
        <v>45566</v>
      </c>
      <c r="J11" s="6" t="s">
        <v>17</v>
      </c>
      <c r="K11" s="6" t="s">
        <v>17</v>
      </c>
      <c r="L11" s="6" t="s">
        <v>25</v>
      </c>
      <c r="M11" s="6" t="s">
        <v>28</v>
      </c>
      <c r="N11" s="10">
        <v>1</v>
      </c>
      <c r="O11" s="8">
        <v>40295640</v>
      </c>
      <c r="P11" s="8">
        <v>40295640</v>
      </c>
      <c r="Q11" s="8">
        <v>45131116.799999997</v>
      </c>
      <c r="R11" s="6" t="s">
        <v>18</v>
      </c>
    </row>
    <row r="12" spans="2:18" ht="187.5" x14ac:dyDescent="0.25">
      <c r="B12" s="6">
        <v>2</v>
      </c>
      <c r="C12" s="6" t="s">
        <v>30</v>
      </c>
      <c r="D12" s="6" t="s">
        <v>64</v>
      </c>
      <c r="E12" s="1" t="s">
        <v>93</v>
      </c>
      <c r="F12" s="9"/>
      <c r="G12" s="6" t="s">
        <v>127</v>
      </c>
      <c r="H12" s="6">
        <v>0</v>
      </c>
      <c r="I12" s="7">
        <v>45490</v>
      </c>
      <c r="J12" s="6" t="s">
        <v>17</v>
      </c>
      <c r="K12" s="6" t="s">
        <v>17</v>
      </c>
      <c r="L12" s="6" t="s">
        <v>131</v>
      </c>
      <c r="M12" s="6" t="s">
        <v>128</v>
      </c>
      <c r="N12" s="10">
        <v>3</v>
      </c>
      <c r="O12" s="8">
        <v>119470</v>
      </c>
      <c r="P12" s="8">
        <f>N12*O12</f>
        <v>358410</v>
      </c>
      <c r="Q12" s="8">
        <v>401419.2</v>
      </c>
      <c r="R12" s="6" t="s">
        <v>18</v>
      </c>
    </row>
    <row r="13" spans="2:18" ht="187.5" x14ac:dyDescent="0.25">
      <c r="B13" s="6">
        <v>3</v>
      </c>
      <c r="C13" s="6" t="s">
        <v>31</v>
      </c>
      <c r="D13" s="6" t="s">
        <v>65</v>
      </c>
      <c r="E13" s="1" t="s">
        <v>94</v>
      </c>
      <c r="F13" s="9"/>
      <c r="G13" s="6" t="s">
        <v>127</v>
      </c>
      <c r="H13" s="6">
        <v>0</v>
      </c>
      <c r="I13" s="7">
        <v>45490</v>
      </c>
      <c r="J13" s="6" t="s">
        <v>17</v>
      </c>
      <c r="K13" s="6" t="s">
        <v>17</v>
      </c>
      <c r="L13" s="6" t="s">
        <v>131</v>
      </c>
      <c r="M13" s="6" t="s">
        <v>128</v>
      </c>
      <c r="N13" s="10">
        <v>4</v>
      </c>
      <c r="O13" s="8">
        <v>88062</v>
      </c>
      <c r="P13" s="8">
        <f t="shared" ref="P13:P65" si="0">N13*O13</f>
        <v>352248</v>
      </c>
      <c r="Q13" s="8">
        <v>394517.76000000001</v>
      </c>
      <c r="R13" s="6" t="s">
        <v>18</v>
      </c>
    </row>
    <row r="14" spans="2:18" ht="187.5" x14ac:dyDescent="0.25">
      <c r="B14" s="6">
        <v>4</v>
      </c>
      <c r="C14" s="6" t="s">
        <v>32</v>
      </c>
      <c r="D14" s="6" t="s">
        <v>66</v>
      </c>
      <c r="E14" s="1" t="s">
        <v>95</v>
      </c>
      <c r="F14" s="9"/>
      <c r="G14" s="6" t="s">
        <v>127</v>
      </c>
      <c r="H14" s="6">
        <v>0</v>
      </c>
      <c r="I14" s="7">
        <v>45427</v>
      </c>
      <c r="J14" s="6" t="s">
        <v>17</v>
      </c>
      <c r="K14" s="6" t="s">
        <v>17</v>
      </c>
      <c r="L14" s="6" t="s">
        <v>131</v>
      </c>
      <c r="M14" s="6" t="s">
        <v>128</v>
      </c>
      <c r="N14" s="10">
        <v>100</v>
      </c>
      <c r="O14" s="8">
        <v>2053.6</v>
      </c>
      <c r="P14" s="8">
        <f t="shared" si="0"/>
        <v>205360</v>
      </c>
      <c r="Q14" s="8">
        <v>230003.20000000001</v>
      </c>
      <c r="R14" s="6" t="s">
        <v>18</v>
      </c>
    </row>
    <row r="15" spans="2:18" ht="187.5" x14ac:dyDescent="0.25">
      <c r="B15" s="6">
        <v>5</v>
      </c>
      <c r="C15" s="6" t="s">
        <v>33</v>
      </c>
      <c r="D15" s="6" t="s">
        <v>67</v>
      </c>
      <c r="E15" s="1" t="s">
        <v>96</v>
      </c>
      <c r="F15" s="9"/>
      <c r="G15" s="6" t="s">
        <v>127</v>
      </c>
      <c r="H15" s="6">
        <v>0</v>
      </c>
      <c r="I15" s="7">
        <v>45427</v>
      </c>
      <c r="J15" s="6" t="s">
        <v>17</v>
      </c>
      <c r="K15" s="6" t="s">
        <v>17</v>
      </c>
      <c r="L15" s="6" t="s">
        <v>131</v>
      </c>
      <c r="M15" s="6" t="s">
        <v>128</v>
      </c>
      <c r="N15" s="10">
        <v>100</v>
      </c>
      <c r="O15" s="8">
        <v>1160.7</v>
      </c>
      <c r="P15" s="8">
        <f t="shared" si="0"/>
        <v>116070</v>
      </c>
      <c r="Q15" s="8">
        <v>129998.39999999999</v>
      </c>
      <c r="R15" s="6" t="s">
        <v>18</v>
      </c>
    </row>
    <row r="16" spans="2:18" ht="187.5" x14ac:dyDescent="0.25">
      <c r="B16" s="6">
        <v>6</v>
      </c>
      <c r="C16" s="6" t="s">
        <v>34</v>
      </c>
      <c r="D16" s="6" t="s">
        <v>68</v>
      </c>
      <c r="E16" s="1" t="s">
        <v>97</v>
      </c>
      <c r="F16" s="9"/>
      <c r="G16" s="6" t="s">
        <v>127</v>
      </c>
      <c r="H16" s="6">
        <v>0</v>
      </c>
      <c r="I16" s="7">
        <v>45380</v>
      </c>
      <c r="J16" s="6" t="s">
        <v>17</v>
      </c>
      <c r="K16" s="6" t="s">
        <v>17</v>
      </c>
      <c r="L16" s="6" t="s">
        <v>131</v>
      </c>
      <c r="M16" s="6" t="s">
        <v>128</v>
      </c>
      <c r="N16" s="10">
        <v>48</v>
      </c>
      <c r="O16" s="8">
        <v>6696.43</v>
      </c>
      <c r="P16" s="8">
        <f t="shared" si="0"/>
        <v>321428.64</v>
      </c>
      <c r="Q16" s="8">
        <v>360000.08</v>
      </c>
      <c r="R16" s="6" t="s">
        <v>18</v>
      </c>
    </row>
    <row r="17" spans="2:18" ht="187.5" x14ac:dyDescent="0.25">
      <c r="B17" s="6">
        <v>7</v>
      </c>
      <c r="C17" s="6" t="s">
        <v>35</v>
      </c>
      <c r="D17" s="6" t="s">
        <v>69</v>
      </c>
      <c r="E17" s="1" t="s">
        <v>98</v>
      </c>
      <c r="F17" s="9"/>
      <c r="G17" s="6" t="s">
        <v>127</v>
      </c>
      <c r="H17" s="6">
        <v>0</v>
      </c>
      <c r="I17" s="7">
        <v>45539</v>
      </c>
      <c r="J17" s="6" t="s">
        <v>17</v>
      </c>
      <c r="K17" s="6" t="s">
        <v>17</v>
      </c>
      <c r="L17" s="6" t="s">
        <v>149</v>
      </c>
      <c r="M17" s="6" t="s">
        <v>128</v>
      </c>
      <c r="N17" s="10">
        <v>1</v>
      </c>
      <c r="O17" s="8">
        <v>20000</v>
      </c>
      <c r="P17" s="8">
        <f t="shared" si="0"/>
        <v>20000</v>
      </c>
      <c r="Q17" s="8">
        <v>22400</v>
      </c>
      <c r="R17" s="6" t="s">
        <v>18</v>
      </c>
    </row>
    <row r="18" spans="2:18" ht="187.5" x14ac:dyDescent="0.25">
      <c r="B18" s="6">
        <v>8</v>
      </c>
      <c r="C18" s="6" t="s">
        <v>35</v>
      </c>
      <c r="D18" s="6" t="s">
        <v>69</v>
      </c>
      <c r="E18" s="1" t="s">
        <v>98</v>
      </c>
      <c r="F18" s="9"/>
      <c r="G18" s="6" t="s">
        <v>127</v>
      </c>
      <c r="H18" s="6">
        <v>0</v>
      </c>
      <c r="I18" s="7">
        <v>45539</v>
      </c>
      <c r="J18" s="6" t="s">
        <v>17</v>
      </c>
      <c r="K18" s="6" t="s">
        <v>17</v>
      </c>
      <c r="L18" s="6" t="s">
        <v>149</v>
      </c>
      <c r="M18" s="6" t="s">
        <v>128</v>
      </c>
      <c r="N18" s="10">
        <v>1</v>
      </c>
      <c r="O18" s="8">
        <v>20000</v>
      </c>
      <c r="P18" s="8">
        <f t="shared" si="0"/>
        <v>20000</v>
      </c>
      <c r="Q18" s="8">
        <v>22400</v>
      </c>
      <c r="R18" s="6" t="s">
        <v>18</v>
      </c>
    </row>
    <row r="19" spans="2:18" ht="187.5" x14ac:dyDescent="0.25">
      <c r="B19" s="6">
        <v>9</v>
      </c>
      <c r="C19" s="6" t="s">
        <v>35</v>
      </c>
      <c r="D19" s="6" t="s">
        <v>69</v>
      </c>
      <c r="E19" s="1" t="s">
        <v>98</v>
      </c>
      <c r="F19" s="9"/>
      <c r="G19" s="6" t="s">
        <v>127</v>
      </c>
      <c r="H19" s="6">
        <v>0</v>
      </c>
      <c r="I19" s="7">
        <v>45539</v>
      </c>
      <c r="J19" s="6" t="s">
        <v>17</v>
      </c>
      <c r="K19" s="6" t="s">
        <v>17</v>
      </c>
      <c r="L19" s="6" t="s">
        <v>149</v>
      </c>
      <c r="M19" s="6" t="s">
        <v>128</v>
      </c>
      <c r="N19" s="10">
        <v>1</v>
      </c>
      <c r="O19" s="8">
        <v>20000</v>
      </c>
      <c r="P19" s="8">
        <f t="shared" si="0"/>
        <v>20000</v>
      </c>
      <c r="Q19" s="8">
        <v>22400</v>
      </c>
      <c r="R19" s="6" t="s">
        <v>18</v>
      </c>
    </row>
    <row r="20" spans="2:18" ht="187.5" x14ac:dyDescent="0.25">
      <c r="B20" s="6">
        <v>10</v>
      </c>
      <c r="C20" s="6" t="s">
        <v>35</v>
      </c>
      <c r="D20" s="6" t="s">
        <v>69</v>
      </c>
      <c r="E20" s="1" t="s">
        <v>98</v>
      </c>
      <c r="F20" s="9"/>
      <c r="G20" s="6" t="s">
        <v>127</v>
      </c>
      <c r="H20" s="6">
        <v>0</v>
      </c>
      <c r="I20" s="7">
        <v>45539</v>
      </c>
      <c r="J20" s="6" t="s">
        <v>17</v>
      </c>
      <c r="K20" s="6" t="s">
        <v>17</v>
      </c>
      <c r="L20" s="6" t="s">
        <v>149</v>
      </c>
      <c r="M20" s="6" t="s">
        <v>128</v>
      </c>
      <c r="N20" s="10">
        <v>1</v>
      </c>
      <c r="O20" s="8">
        <v>20000</v>
      </c>
      <c r="P20" s="8">
        <f t="shared" si="0"/>
        <v>20000</v>
      </c>
      <c r="Q20" s="8">
        <v>22400</v>
      </c>
      <c r="R20" s="6" t="s">
        <v>18</v>
      </c>
    </row>
    <row r="21" spans="2:18" ht="187.5" x14ac:dyDescent="0.25">
      <c r="B21" s="6">
        <v>11</v>
      </c>
      <c r="C21" s="6" t="s">
        <v>36</v>
      </c>
      <c r="D21" s="6" t="s">
        <v>70</v>
      </c>
      <c r="E21" s="1" t="s">
        <v>99</v>
      </c>
      <c r="F21" s="9"/>
      <c r="G21" s="6" t="s">
        <v>127</v>
      </c>
      <c r="H21" s="6">
        <v>0</v>
      </c>
      <c r="I21" s="7">
        <v>45432</v>
      </c>
      <c r="J21" s="6" t="s">
        <v>17</v>
      </c>
      <c r="K21" s="6" t="s">
        <v>17</v>
      </c>
      <c r="L21" s="6" t="s">
        <v>130</v>
      </c>
      <c r="M21" s="6" t="s">
        <v>128</v>
      </c>
      <c r="N21" s="10">
        <v>1</v>
      </c>
      <c r="O21" s="8">
        <v>55000</v>
      </c>
      <c r="P21" s="8">
        <f t="shared" si="0"/>
        <v>55000</v>
      </c>
      <c r="Q21" s="8">
        <v>61600</v>
      </c>
      <c r="R21" s="6" t="s">
        <v>18</v>
      </c>
    </row>
    <row r="22" spans="2:18" ht="187.5" x14ac:dyDescent="0.25">
      <c r="B22" s="6">
        <v>12</v>
      </c>
      <c r="C22" s="6" t="s">
        <v>37</v>
      </c>
      <c r="D22" s="6" t="s">
        <v>71</v>
      </c>
      <c r="E22" s="1" t="s">
        <v>100</v>
      </c>
      <c r="F22" s="9"/>
      <c r="G22" s="6" t="s">
        <v>127</v>
      </c>
      <c r="H22" s="6">
        <v>0</v>
      </c>
      <c r="I22" s="7">
        <v>45432</v>
      </c>
      <c r="J22" s="6" t="s">
        <v>17</v>
      </c>
      <c r="K22" s="6" t="s">
        <v>17</v>
      </c>
      <c r="L22" s="6" t="s">
        <v>130</v>
      </c>
      <c r="M22" s="6" t="s">
        <v>128</v>
      </c>
      <c r="N22" s="10">
        <v>1</v>
      </c>
      <c r="O22" s="8">
        <v>39800</v>
      </c>
      <c r="P22" s="8">
        <f t="shared" si="0"/>
        <v>39800</v>
      </c>
      <c r="Q22" s="8">
        <v>44576</v>
      </c>
      <c r="R22" s="6" t="s">
        <v>18</v>
      </c>
    </row>
    <row r="23" spans="2:18" ht="187.5" x14ac:dyDescent="0.25">
      <c r="B23" s="6">
        <v>13</v>
      </c>
      <c r="C23" s="6" t="s">
        <v>37</v>
      </c>
      <c r="D23" s="6" t="s">
        <v>71</v>
      </c>
      <c r="E23" s="1" t="s">
        <v>100</v>
      </c>
      <c r="F23" s="9"/>
      <c r="G23" s="6" t="s">
        <v>127</v>
      </c>
      <c r="H23" s="6">
        <v>0</v>
      </c>
      <c r="I23" s="7">
        <v>45432</v>
      </c>
      <c r="J23" s="6" t="s">
        <v>17</v>
      </c>
      <c r="K23" s="6" t="s">
        <v>17</v>
      </c>
      <c r="L23" s="6" t="s">
        <v>130</v>
      </c>
      <c r="M23" s="6" t="s">
        <v>128</v>
      </c>
      <c r="N23" s="10">
        <v>1</v>
      </c>
      <c r="O23" s="8">
        <v>48890</v>
      </c>
      <c r="P23" s="8">
        <f t="shared" si="0"/>
        <v>48890</v>
      </c>
      <c r="Q23" s="8">
        <v>54756.800000000003</v>
      </c>
      <c r="R23" s="6" t="s">
        <v>18</v>
      </c>
    </row>
    <row r="24" spans="2:18" ht="187.5" x14ac:dyDescent="0.25">
      <c r="B24" s="6">
        <v>14</v>
      </c>
      <c r="C24" s="6" t="s">
        <v>38</v>
      </c>
      <c r="D24" s="6" t="s">
        <v>72</v>
      </c>
      <c r="E24" s="1" t="s">
        <v>101</v>
      </c>
      <c r="F24" s="9"/>
      <c r="G24" s="6" t="s">
        <v>127</v>
      </c>
      <c r="H24" s="6">
        <v>0</v>
      </c>
      <c r="I24" s="7">
        <v>45435</v>
      </c>
      <c r="J24" s="6" t="s">
        <v>17</v>
      </c>
      <c r="K24" s="6" t="s">
        <v>17</v>
      </c>
      <c r="L24" s="6" t="s">
        <v>130</v>
      </c>
      <c r="M24" s="6" t="s">
        <v>128</v>
      </c>
      <c r="N24" s="10">
        <v>6</v>
      </c>
      <c r="O24" s="8">
        <v>15000</v>
      </c>
      <c r="P24" s="8">
        <f t="shared" si="0"/>
        <v>90000</v>
      </c>
      <c r="Q24" s="8">
        <v>100800</v>
      </c>
      <c r="R24" s="6" t="s">
        <v>18</v>
      </c>
    </row>
    <row r="25" spans="2:18" ht="187.5" x14ac:dyDescent="0.25">
      <c r="B25" s="6">
        <v>15</v>
      </c>
      <c r="C25" s="6" t="s">
        <v>39</v>
      </c>
      <c r="D25" s="6" t="s">
        <v>73</v>
      </c>
      <c r="E25" s="1" t="s">
        <v>102</v>
      </c>
      <c r="F25" s="9"/>
      <c r="G25" s="6" t="s">
        <v>127</v>
      </c>
      <c r="H25" s="6">
        <v>0</v>
      </c>
      <c r="I25" s="7">
        <v>45418</v>
      </c>
      <c r="J25" s="6" t="s">
        <v>17</v>
      </c>
      <c r="K25" s="6" t="s">
        <v>17</v>
      </c>
      <c r="L25" s="6" t="s">
        <v>130</v>
      </c>
      <c r="M25" s="6" t="s">
        <v>128</v>
      </c>
      <c r="N25" s="10">
        <v>5</v>
      </c>
      <c r="O25" s="8">
        <v>2000</v>
      </c>
      <c r="P25" s="8">
        <f t="shared" si="0"/>
        <v>10000</v>
      </c>
      <c r="Q25" s="8">
        <v>11200</v>
      </c>
      <c r="R25" s="6" t="s">
        <v>18</v>
      </c>
    </row>
    <row r="26" spans="2:18" ht="187.5" x14ac:dyDescent="0.25">
      <c r="B26" s="6">
        <v>16</v>
      </c>
      <c r="C26" s="6" t="s">
        <v>39</v>
      </c>
      <c r="D26" s="6" t="s">
        <v>73</v>
      </c>
      <c r="E26" s="1" t="s">
        <v>102</v>
      </c>
      <c r="F26" s="9"/>
      <c r="G26" s="6" t="s">
        <v>127</v>
      </c>
      <c r="H26" s="6">
        <v>0</v>
      </c>
      <c r="I26" s="7">
        <v>45418</v>
      </c>
      <c r="J26" s="6" t="s">
        <v>17</v>
      </c>
      <c r="K26" s="6" t="s">
        <v>17</v>
      </c>
      <c r="L26" s="6" t="s">
        <v>130</v>
      </c>
      <c r="M26" s="6" t="s">
        <v>128</v>
      </c>
      <c r="N26" s="10">
        <v>5</v>
      </c>
      <c r="O26" s="8">
        <v>2500</v>
      </c>
      <c r="P26" s="8">
        <f t="shared" si="0"/>
        <v>12500</v>
      </c>
      <c r="Q26" s="8">
        <v>14000</v>
      </c>
      <c r="R26" s="6" t="s">
        <v>18</v>
      </c>
    </row>
    <row r="27" spans="2:18" ht="187.5" x14ac:dyDescent="0.25">
      <c r="B27" s="6">
        <v>17</v>
      </c>
      <c r="C27" s="6" t="s">
        <v>39</v>
      </c>
      <c r="D27" s="6" t="s">
        <v>73</v>
      </c>
      <c r="E27" s="1" t="s">
        <v>102</v>
      </c>
      <c r="F27" s="9"/>
      <c r="G27" s="6" t="s">
        <v>127</v>
      </c>
      <c r="H27" s="6">
        <v>0</v>
      </c>
      <c r="I27" s="7">
        <v>45418</v>
      </c>
      <c r="J27" s="6" t="s">
        <v>17</v>
      </c>
      <c r="K27" s="6" t="s">
        <v>17</v>
      </c>
      <c r="L27" s="6" t="s">
        <v>130</v>
      </c>
      <c r="M27" s="6" t="s">
        <v>128</v>
      </c>
      <c r="N27" s="10">
        <v>5</v>
      </c>
      <c r="O27" s="8">
        <v>3500</v>
      </c>
      <c r="P27" s="8">
        <f t="shared" si="0"/>
        <v>17500</v>
      </c>
      <c r="Q27" s="8">
        <v>19600</v>
      </c>
      <c r="R27" s="6" t="s">
        <v>18</v>
      </c>
    </row>
    <row r="28" spans="2:18" ht="187.5" x14ac:dyDescent="0.25">
      <c r="B28" s="6">
        <v>18</v>
      </c>
      <c r="C28" s="6" t="s">
        <v>39</v>
      </c>
      <c r="D28" s="6" t="s">
        <v>73</v>
      </c>
      <c r="E28" s="1" t="s">
        <v>102</v>
      </c>
      <c r="F28" s="9"/>
      <c r="G28" s="6" t="s">
        <v>127</v>
      </c>
      <c r="H28" s="6">
        <v>0</v>
      </c>
      <c r="I28" s="7">
        <v>45418</v>
      </c>
      <c r="J28" s="6" t="s">
        <v>17</v>
      </c>
      <c r="K28" s="6" t="s">
        <v>17</v>
      </c>
      <c r="L28" s="6" t="s">
        <v>130</v>
      </c>
      <c r="M28" s="6" t="s">
        <v>128</v>
      </c>
      <c r="N28" s="10">
        <v>5</v>
      </c>
      <c r="O28" s="8">
        <v>4500</v>
      </c>
      <c r="P28" s="8">
        <f t="shared" si="0"/>
        <v>22500</v>
      </c>
      <c r="Q28" s="8">
        <v>25200</v>
      </c>
      <c r="R28" s="6" t="s">
        <v>18</v>
      </c>
    </row>
    <row r="29" spans="2:18" ht="187.5" x14ac:dyDescent="0.25">
      <c r="B29" s="6">
        <v>19</v>
      </c>
      <c r="C29" s="6" t="s">
        <v>39</v>
      </c>
      <c r="D29" s="6" t="s">
        <v>73</v>
      </c>
      <c r="E29" s="1" t="s">
        <v>102</v>
      </c>
      <c r="F29" s="9"/>
      <c r="G29" s="6" t="s">
        <v>127</v>
      </c>
      <c r="H29" s="6">
        <v>0</v>
      </c>
      <c r="I29" s="7">
        <v>45418</v>
      </c>
      <c r="J29" s="6" t="s">
        <v>17</v>
      </c>
      <c r="K29" s="6" t="s">
        <v>17</v>
      </c>
      <c r="L29" s="6" t="s">
        <v>130</v>
      </c>
      <c r="M29" s="6" t="s">
        <v>128</v>
      </c>
      <c r="N29" s="10">
        <v>5</v>
      </c>
      <c r="O29" s="8">
        <v>5500</v>
      </c>
      <c r="P29" s="8">
        <f t="shared" si="0"/>
        <v>27500</v>
      </c>
      <c r="Q29" s="8">
        <v>30800</v>
      </c>
      <c r="R29" s="6" t="s">
        <v>18</v>
      </c>
    </row>
    <row r="30" spans="2:18" ht="187.5" x14ac:dyDescent="0.25">
      <c r="B30" s="6">
        <v>20</v>
      </c>
      <c r="C30" s="6" t="s">
        <v>39</v>
      </c>
      <c r="D30" s="6" t="s">
        <v>73</v>
      </c>
      <c r="E30" s="1" t="s">
        <v>102</v>
      </c>
      <c r="F30" s="9"/>
      <c r="G30" s="6" t="s">
        <v>127</v>
      </c>
      <c r="H30" s="6">
        <v>0</v>
      </c>
      <c r="I30" s="7">
        <v>45418</v>
      </c>
      <c r="J30" s="6" t="s">
        <v>17</v>
      </c>
      <c r="K30" s="6" t="s">
        <v>17</v>
      </c>
      <c r="L30" s="6" t="s">
        <v>130</v>
      </c>
      <c r="M30" s="6" t="s">
        <v>128</v>
      </c>
      <c r="N30" s="10">
        <v>5</v>
      </c>
      <c r="O30" s="8">
        <v>8000</v>
      </c>
      <c r="P30" s="8">
        <f t="shared" si="0"/>
        <v>40000</v>
      </c>
      <c r="Q30" s="8">
        <v>44800</v>
      </c>
      <c r="R30" s="6" t="s">
        <v>18</v>
      </c>
    </row>
    <row r="31" spans="2:18" ht="187.5" x14ac:dyDescent="0.25">
      <c r="B31" s="6">
        <v>21</v>
      </c>
      <c r="C31" s="6" t="s">
        <v>40</v>
      </c>
      <c r="D31" s="6" t="s">
        <v>74</v>
      </c>
      <c r="E31" s="1" t="s">
        <v>103</v>
      </c>
      <c r="F31" s="9"/>
      <c r="G31" s="6" t="s">
        <v>127</v>
      </c>
      <c r="H31" s="6">
        <v>0</v>
      </c>
      <c r="I31" s="7">
        <v>45407</v>
      </c>
      <c r="J31" s="6" t="s">
        <v>17</v>
      </c>
      <c r="K31" s="6" t="s">
        <v>17</v>
      </c>
      <c r="L31" s="6" t="s">
        <v>130</v>
      </c>
      <c r="M31" s="6" t="s">
        <v>128</v>
      </c>
      <c r="N31" s="10">
        <v>10</v>
      </c>
      <c r="O31" s="8">
        <v>36400</v>
      </c>
      <c r="P31" s="8">
        <f t="shared" si="0"/>
        <v>364000</v>
      </c>
      <c r="Q31" s="8">
        <v>407680</v>
      </c>
      <c r="R31" s="6" t="s">
        <v>18</v>
      </c>
    </row>
    <row r="32" spans="2:18" ht="187.5" x14ac:dyDescent="0.25">
      <c r="B32" s="6">
        <v>22</v>
      </c>
      <c r="C32" s="6" t="s">
        <v>41</v>
      </c>
      <c r="D32" s="6" t="s">
        <v>75</v>
      </c>
      <c r="E32" s="1" t="s">
        <v>104</v>
      </c>
      <c r="F32" s="9"/>
      <c r="G32" s="6" t="s">
        <v>127</v>
      </c>
      <c r="H32" s="6">
        <v>0</v>
      </c>
      <c r="I32" s="7">
        <v>45394</v>
      </c>
      <c r="J32" s="6" t="s">
        <v>17</v>
      </c>
      <c r="K32" s="6" t="s">
        <v>17</v>
      </c>
      <c r="L32" s="6" t="s">
        <v>132</v>
      </c>
      <c r="M32" s="6" t="s">
        <v>128</v>
      </c>
      <c r="N32" s="10">
        <v>5</v>
      </c>
      <c r="O32" s="8">
        <v>19570</v>
      </c>
      <c r="P32" s="8">
        <f t="shared" si="0"/>
        <v>97850</v>
      </c>
      <c r="Q32" s="8">
        <v>109592</v>
      </c>
      <c r="R32" s="6" t="s">
        <v>18</v>
      </c>
    </row>
    <row r="33" spans="2:18" ht="187.5" x14ac:dyDescent="0.25">
      <c r="B33" s="6">
        <v>23</v>
      </c>
      <c r="C33" s="6" t="s">
        <v>41</v>
      </c>
      <c r="D33" s="6" t="s">
        <v>75</v>
      </c>
      <c r="E33" s="1" t="s">
        <v>104</v>
      </c>
      <c r="F33" s="9"/>
      <c r="G33" s="6" t="s">
        <v>127</v>
      </c>
      <c r="H33" s="6">
        <v>0</v>
      </c>
      <c r="I33" s="7">
        <v>45394</v>
      </c>
      <c r="J33" s="6" t="s">
        <v>17</v>
      </c>
      <c r="K33" s="6" t="s">
        <v>17</v>
      </c>
      <c r="L33" s="6" t="s">
        <v>132</v>
      </c>
      <c r="M33" s="6" t="s">
        <v>128</v>
      </c>
      <c r="N33" s="10">
        <v>5</v>
      </c>
      <c r="O33" s="8">
        <v>15000</v>
      </c>
      <c r="P33" s="8">
        <f t="shared" si="0"/>
        <v>75000</v>
      </c>
      <c r="Q33" s="8">
        <v>84000</v>
      </c>
      <c r="R33" s="6" t="s">
        <v>18</v>
      </c>
    </row>
    <row r="34" spans="2:18" ht="187.5" x14ac:dyDescent="0.25">
      <c r="B34" s="6">
        <v>24</v>
      </c>
      <c r="C34" s="6" t="s">
        <v>42</v>
      </c>
      <c r="D34" s="6" t="s">
        <v>76</v>
      </c>
      <c r="E34" s="1" t="s">
        <v>105</v>
      </c>
      <c r="F34" s="9"/>
      <c r="G34" s="6" t="s">
        <v>127</v>
      </c>
      <c r="H34" s="6">
        <v>0</v>
      </c>
      <c r="I34" s="7">
        <v>45394</v>
      </c>
      <c r="J34" s="6" t="s">
        <v>17</v>
      </c>
      <c r="K34" s="6" t="s">
        <v>17</v>
      </c>
      <c r="L34" s="6" t="s">
        <v>132</v>
      </c>
      <c r="M34" s="6" t="s">
        <v>128</v>
      </c>
      <c r="N34" s="10">
        <v>15</v>
      </c>
      <c r="O34" s="8">
        <v>4700</v>
      </c>
      <c r="P34" s="8">
        <f t="shared" si="0"/>
        <v>70500</v>
      </c>
      <c r="Q34" s="8">
        <v>78960</v>
      </c>
      <c r="R34" s="6" t="s">
        <v>18</v>
      </c>
    </row>
    <row r="35" spans="2:18" ht="187.5" x14ac:dyDescent="0.25">
      <c r="B35" s="6">
        <v>25</v>
      </c>
      <c r="C35" s="6" t="s">
        <v>42</v>
      </c>
      <c r="D35" s="6" t="s">
        <v>76</v>
      </c>
      <c r="E35" s="1" t="s">
        <v>105</v>
      </c>
      <c r="F35" s="9"/>
      <c r="G35" s="6" t="s">
        <v>127</v>
      </c>
      <c r="H35" s="6">
        <v>0</v>
      </c>
      <c r="I35" s="7">
        <v>45394</v>
      </c>
      <c r="J35" s="6" t="s">
        <v>17</v>
      </c>
      <c r="K35" s="6" t="s">
        <v>17</v>
      </c>
      <c r="L35" s="6" t="s">
        <v>132</v>
      </c>
      <c r="M35" s="6" t="s">
        <v>128</v>
      </c>
      <c r="N35" s="10">
        <v>20</v>
      </c>
      <c r="O35" s="8">
        <v>4380</v>
      </c>
      <c r="P35" s="8">
        <f t="shared" si="0"/>
        <v>87600</v>
      </c>
      <c r="Q35" s="8">
        <v>98112</v>
      </c>
      <c r="R35" s="6" t="s">
        <v>18</v>
      </c>
    </row>
    <row r="36" spans="2:18" ht="187.5" x14ac:dyDescent="0.25">
      <c r="B36" s="6">
        <v>26</v>
      </c>
      <c r="C36" s="6" t="s">
        <v>43</v>
      </c>
      <c r="D36" s="6" t="s">
        <v>76</v>
      </c>
      <c r="E36" s="1" t="s">
        <v>106</v>
      </c>
      <c r="F36" s="9"/>
      <c r="G36" s="6" t="s">
        <v>127</v>
      </c>
      <c r="H36" s="6">
        <v>0</v>
      </c>
      <c r="I36" s="7">
        <v>45394</v>
      </c>
      <c r="J36" s="6" t="s">
        <v>17</v>
      </c>
      <c r="K36" s="6" t="s">
        <v>17</v>
      </c>
      <c r="L36" s="6" t="s">
        <v>132</v>
      </c>
      <c r="M36" s="6" t="s">
        <v>128</v>
      </c>
      <c r="N36" s="10">
        <v>20</v>
      </c>
      <c r="O36" s="8">
        <v>4050</v>
      </c>
      <c r="P36" s="8">
        <f t="shared" si="0"/>
        <v>81000</v>
      </c>
      <c r="Q36" s="8">
        <v>90720</v>
      </c>
      <c r="R36" s="6" t="s">
        <v>18</v>
      </c>
    </row>
    <row r="37" spans="2:18" ht="187.5" x14ac:dyDescent="0.25">
      <c r="B37" s="6">
        <v>27</v>
      </c>
      <c r="C37" s="6" t="s">
        <v>44</v>
      </c>
      <c r="D37" s="6" t="s">
        <v>76</v>
      </c>
      <c r="E37" s="1" t="s">
        <v>107</v>
      </c>
      <c r="F37" s="9"/>
      <c r="G37" s="6" t="s">
        <v>127</v>
      </c>
      <c r="H37" s="6">
        <v>0</v>
      </c>
      <c r="I37" s="7">
        <v>45394</v>
      </c>
      <c r="J37" s="6" t="s">
        <v>17</v>
      </c>
      <c r="K37" s="6" t="s">
        <v>17</v>
      </c>
      <c r="L37" s="6" t="s">
        <v>132</v>
      </c>
      <c r="M37" s="6" t="s">
        <v>128</v>
      </c>
      <c r="N37" s="10">
        <v>10</v>
      </c>
      <c r="O37" s="8">
        <v>9250</v>
      </c>
      <c r="P37" s="8">
        <f t="shared" si="0"/>
        <v>92500</v>
      </c>
      <c r="Q37" s="8">
        <v>103600</v>
      </c>
      <c r="R37" s="6" t="s">
        <v>18</v>
      </c>
    </row>
    <row r="38" spans="2:18" ht="187.5" x14ac:dyDescent="0.25">
      <c r="B38" s="6">
        <v>28</v>
      </c>
      <c r="C38" s="6" t="s">
        <v>45</v>
      </c>
      <c r="D38" s="6" t="s">
        <v>77</v>
      </c>
      <c r="E38" s="1" t="s">
        <v>108</v>
      </c>
      <c r="F38" s="9"/>
      <c r="G38" s="6" t="s">
        <v>127</v>
      </c>
      <c r="H38" s="6">
        <v>0</v>
      </c>
      <c r="I38" s="7">
        <v>45380</v>
      </c>
      <c r="J38" s="6" t="s">
        <v>17</v>
      </c>
      <c r="K38" s="6" t="s">
        <v>17</v>
      </c>
      <c r="L38" s="6" t="s">
        <v>130</v>
      </c>
      <c r="M38" s="6" t="s">
        <v>128</v>
      </c>
      <c r="N38" s="10">
        <v>20</v>
      </c>
      <c r="O38" s="8">
        <v>12000</v>
      </c>
      <c r="P38" s="8">
        <f t="shared" si="0"/>
        <v>240000</v>
      </c>
      <c r="Q38" s="8">
        <v>268800</v>
      </c>
      <c r="R38" s="6" t="s">
        <v>18</v>
      </c>
    </row>
    <row r="39" spans="2:18" ht="187.5" x14ac:dyDescent="0.25">
      <c r="B39" s="6">
        <v>29</v>
      </c>
      <c r="C39" s="6" t="s">
        <v>46</v>
      </c>
      <c r="D39" s="6" t="s">
        <v>78</v>
      </c>
      <c r="E39" s="1" t="s">
        <v>109</v>
      </c>
      <c r="F39" s="9"/>
      <c r="G39" s="6" t="s">
        <v>127</v>
      </c>
      <c r="H39" s="6">
        <v>0</v>
      </c>
      <c r="I39" s="7">
        <v>45379</v>
      </c>
      <c r="J39" s="6" t="s">
        <v>17</v>
      </c>
      <c r="K39" s="6" t="s">
        <v>17</v>
      </c>
      <c r="L39" s="6" t="s">
        <v>142</v>
      </c>
      <c r="M39" s="6" t="s">
        <v>128</v>
      </c>
      <c r="N39" s="10">
        <v>20</v>
      </c>
      <c r="O39" s="8">
        <v>11000</v>
      </c>
      <c r="P39" s="8">
        <f t="shared" si="0"/>
        <v>220000</v>
      </c>
      <c r="Q39" s="8">
        <v>246400</v>
      </c>
      <c r="R39" s="6" t="s">
        <v>18</v>
      </c>
    </row>
    <row r="40" spans="2:18" ht="187.5" x14ac:dyDescent="0.25">
      <c r="B40" s="6">
        <v>30</v>
      </c>
      <c r="C40" s="6" t="s">
        <v>47</v>
      </c>
      <c r="D40" s="6" t="s">
        <v>79</v>
      </c>
      <c r="E40" s="1" t="s">
        <v>110</v>
      </c>
      <c r="F40" s="9"/>
      <c r="G40" s="6" t="s">
        <v>127</v>
      </c>
      <c r="H40" s="6">
        <v>0</v>
      </c>
      <c r="I40" s="7">
        <v>45380</v>
      </c>
      <c r="J40" s="6" t="s">
        <v>17</v>
      </c>
      <c r="K40" s="6" t="s">
        <v>17</v>
      </c>
      <c r="L40" s="6" t="s">
        <v>132</v>
      </c>
      <c r="M40" s="6" t="s">
        <v>128</v>
      </c>
      <c r="N40" s="10">
        <v>100</v>
      </c>
      <c r="O40" s="8">
        <v>2900</v>
      </c>
      <c r="P40" s="8">
        <f t="shared" si="0"/>
        <v>290000</v>
      </c>
      <c r="Q40" s="8">
        <v>324800</v>
      </c>
      <c r="R40" s="6" t="s">
        <v>18</v>
      </c>
    </row>
    <row r="41" spans="2:18" ht="187.5" x14ac:dyDescent="0.25">
      <c r="B41" s="6">
        <v>31</v>
      </c>
      <c r="C41" s="6" t="s">
        <v>48</v>
      </c>
      <c r="D41" s="6" t="s">
        <v>76</v>
      </c>
      <c r="E41" s="1" t="s">
        <v>111</v>
      </c>
      <c r="F41" s="9"/>
      <c r="G41" s="6" t="s">
        <v>127</v>
      </c>
      <c r="H41" s="6">
        <v>0</v>
      </c>
      <c r="I41" s="7">
        <v>45379</v>
      </c>
      <c r="J41" s="6" t="s">
        <v>17</v>
      </c>
      <c r="K41" s="6" t="s">
        <v>17</v>
      </c>
      <c r="L41" s="6" t="s">
        <v>131</v>
      </c>
      <c r="M41" s="6" t="s">
        <v>128</v>
      </c>
      <c r="N41" s="10">
        <v>5</v>
      </c>
      <c r="O41" s="8">
        <v>33000</v>
      </c>
      <c r="P41" s="8">
        <f t="shared" si="0"/>
        <v>165000</v>
      </c>
      <c r="Q41" s="8">
        <v>184800</v>
      </c>
      <c r="R41" s="6" t="s">
        <v>18</v>
      </c>
    </row>
    <row r="42" spans="2:18" ht="187.5" x14ac:dyDescent="0.25">
      <c r="B42" s="6">
        <v>32</v>
      </c>
      <c r="C42" s="6" t="s">
        <v>49</v>
      </c>
      <c r="D42" s="6" t="s">
        <v>76</v>
      </c>
      <c r="E42" s="1" t="s">
        <v>112</v>
      </c>
      <c r="F42" s="9"/>
      <c r="G42" s="6" t="s">
        <v>127</v>
      </c>
      <c r="H42" s="6">
        <v>0</v>
      </c>
      <c r="I42" s="7">
        <v>45379</v>
      </c>
      <c r="J42" s="6" t="s">
        <v>17</v>
      </c>
      <c r="K42" s="6" t="s">
        <v>17</v>
      </c>
      <c r="L42" s="6" t="s">
        <v>131</v>
      </c>
      <c r="M42" s="6" t="s">
        <v>128</v>
      </c>
      <c r="N42" s="10">
        <v>5</v>
      </c>
      <c r="O42" s="8">
        <v>12000</v>
      </c>
      <c r="P42" s="8">
        <f t="shared" si="0"/>
        <v>60000</v>
      </c>
      <c r="Q42" s="8">
        <v>67200</v>
      </c>
      <c r="R42" s="6" t="s">
        <v>18</v>
      </c>
    </row>
    <row r="43" spans="2:18" ht="187.5" x14ac:dyDescent="0.25">
      <c r="B43" s="6">
        <v>33</v>
      </c>
      <c r="C43" s="6" t="s">
        <v>48</v>
      </c>
      <c r="D43" s="6" t="s">
        <v>76</v>
      </c>
      <c r="E43" s="1" t="s">
        <v>111</v>
      </c>
      <c r="F43" s="9"/>
      <c r="G43" s="6" t="s">
        <v>127</v>
      </c>
      <c r="H43" s="6">
        <v>0</v>
      </c>
      <c r="I43" s="7">
        <v>45379</v>
      </c>
      <c r="J43" s="6" t="s">
        <v>17</v>
      </c>
      <c r="K43" s="6" t="s">
        <v>17</v>
      </c>
      <c r="L43" s="6" t="s">
        <v>131</v>
      </c>
      <c r="M43" s="6" t="s">
        <v>128</v>
      </c>
      <c r="N43" s="10">
        <v>5</v>
      </c>
      <c r="O43" s="8">
        <v>33000</v>
      </c>
      <c r="P43" s="8">
        <f t="shared" si="0"/>
        <v>165000</v>
      </c>
      <c r="Q43" s="8">
        <v>184800</v>
      </c>
      <c r="R43" s="6" t="s">
        <v>18</v>
      </c>
    </row>
    <row r="44" spans="2:18" ht="187.5" x14ac:dyDescent="0.25">
      <c r="B44" s="6">
        <v>34</v>
      </c>
      <c r="C44" s="6" t="s">
        <v>50</v>
      </c>
      <c r="D44" s="6" t="s">
        <v>80</v>
      </c>
      <c r="E44" s="1" t="s">
        <v>113</v>
      </c>
      <c r="F44" s="9"/>
      <c r="G44" s="6" t="s">
        <v>127</v>
      </c>
      <c r="H44" s="6">
        <v>0</v>
      </c>
      <c r="I44" s="7">
        <v>45379</v>
      </c>
      <c r="J44" s="6" t="s">
        <v>17</v>
      </c>
      <c r="K44" s="6" t="s">
        <v>17</v>
      </c>
      <c r="L44" s="6" t="s">
        <v>131</v>
      </c>
      <c r="M44" s="6" t="s">
        <v>128</v>
      </c>
      <c r="N44" s="10">
        <v>30</v>
      </c>
      <c r="O44" s="8">
        <v>1400</v>
      </c>
      <c r="P44" s="8">
        <f t="shared" si="0"/>
        <v>42000</v>
      </c>
      <c r="Q44" s="8">
        <v>47040</v>
      </c>
      <c r="R44" s="6" t="s">
        <v>18</v>
      </c>
    </row>
    <row r="45" spans="2:18" ht="187.5" x14ac:dyDescent="0.25">
      <c r="B45" s="6">
        <v>35</v>
      </c>
      <c r="C45" s="6" t="s">
        <v>51</v>
      </c>
      <c r="D45" s="6" t="s">
        <v>81</v>
      </c>
      <c r="E45" s="1" t="s">
        <v>114</v>
      </c>
      <c r="F45" s="9"/>
      <c r="G45" s="6" t="s">
        <v>127</v>
      </c>
      <c r="H45" s="6">
        <v>0</v>
      </c>
      <c r="I45" s="7">
        <v>45379</v>
      </c>
      <c r="J45" s="6" t="s">
        <v>17</v>
      </c>
      <c r="K45" s="6" t="s">
        <v>17</v>
      </c>
      <c r="L45" s="6" t="s">
        <v>131</v>
      </c>
      <c r="M45" s="6" t="s">
        <v>128</v>
      </c>
      <c r="N45" s="10">
        <v>4</v>
      </c>
      <c r="O45" s="8">
        <v>50000</v>
      </c>
      <c r="P45" s="8">
        <f t="shared" si="0"/>
        <v>200000</v>
      </c>
      <c r="Q45" s="8">
        <v>224000</v>
      </c>
      <c r="R45" s="6" t="s">
        <v>18</v>
      </c>
    </row>
    <row r="46" spans="2:18" ht="187.5" x14ac:dyDescent="0.25">
      <c r="B46" s="6">
        <v>36</v>
      </c>
      <c r="C46" s="6" t="s">
        <v>52</v>
      </c>
      <c r="D46" s="6" t="s">
        <v>82</v>
      </c>
      <c r="E46" s="1" t="s">
        <v>115</v>
      </c>
      <c r="F46" s="9"/>
      <c r="G46" s="6" t="s">
        <v>127</v>
      </c>
      <c r="H46" s="6">
        <v>0</v>
      </c>
      <c r="I46" s="7">
        <v>45379</v>
      </c>
      <c r="J46" s="6" t="s">
        <v>17</v>
      </c>
      <c r="K46" s="6" t="s">
        <v>17</v>
      </c>
      <c r="L46" s="6" t="s">
        <v>131</v>
      </c>
      <c r="M46" s="6" t="s">
        <v>128</v>
      </c>
      <c r="N46" s="10">
        <v>2</v>
      </c>
      <c r="O46" s="8">
        <v>4500</v>
      </c>
      <c r="P46" s="8">
        <f t="shared" si="0"/>
        <v>9000</v>
      </c>
      <c r="Q46" s="8">
        <v>10080</v>
      </c>
      <c r="R46" s="6" t="s">
        <v>18</v>
      </c>
    </row>
    <row r="47" spans="2:18" ht="187.5" x14ac:dyDescent="0.25">
      <c r="B47" s="6">
        <v>37</v>
      </c>
      <c r="C47" s="6" t="s">
        <v>52</v>
      </c>
      <c r="D47" s="6" t="s">
        <v>82</v>
      </c>
      <c r="E47" s="1" t="s">
        <v>115</v>
      </c>
      <c r="F47" s="9"/>
      <c r="G47" s="6" t="s">
        <v>127</v>
      </c>
      <c r="H47" s="6">
        <v>0</v>
      </c>
      <c r="I47" s="7">
        <v>45379</v>
      </c>
      <c r="J47" s="6" t="s">
        <v>17</v>
      </c>
      <c r="K47" s="6" t="s">
        <v>17</v>
      </c>
      <c r="L47" s="6" t="s">
        <v>131</v>
      </c>
      <c r="M47" s="6" t="s">
        <v>128</v>
      </c>
      <c r="N47" s="10">
        <v>2</v>
      </c>
      <c r="O47" s="8">
        <v>4500</v>
      </c>
      <c r="P47" s="8">
        <f t="shared" si="0"/>
        <v>9000</v>
      </c>
      <c r="Q47" s="8">
        <v>10080</v>
      </c>
      <c r="R47" s="6" t="s">
        <v>18</v>
      </c>
    </row>
    <row r="48" spans="2:18" ht="187.5" x14ac:dyDescent="0.25">
      <c r="B48" s="6">
        <v>38</v>
      </c>
      <c r="C48" s="6" t="s">
        <v>53</v>
      </c>
      <c r="D48" s="6" t="s">
        <v>83</v>
      </c>
      <c r="E48" s="1" t="s">
        <v>116</v>
      </c>
      <c r="F48" s="9"/>
      <c r="G48" s="6" t="s">
        <v>127</v>
      </c>
      <c r="H48" s="6">
        <v>0</v>
      </c>
      <c r="I48" s="7">
        <v>45379</v>
      </c>
      <c r="J48" s="6" t="s">
        <v>17</v>
      </c>
      <c r="K48" s="6" t="s">
        <v>17</v>
      </c>
      <c r="L48" s="6" t="s">
        <v>131</v>
      </c>
      <c r="M48" s="6" t="s">
        <v>128</v>
      </c>
      <c r="N48" s="10">
        <v>4</v>
      </c>
      <c r="O48" s="8">
        <v>25000</v>
      </c>
      <c r="P48" s="8">
        <f t="shared" si="0"/>
        <v>100000</v>
      </c>
      <c r="Q48" s="8">
        <v>112000</v>
      </c>
      <c r="R48" s="6" t="s">
        <v>18</v>
      </c>
    </row>
    <row r="49" spans="2:18" ht="187.5" x14ac:dyDescent="0.25">
      <c r="B49" s="6">
        <v>39</v>
      </c>
      <c r="C49" s="6" t="s">
        <v>54</v>
      </c>
      <c r="D49" s="6" t="s">
        <v>84</v>
      </c>
      <c r="E49" s="1" t="s">
        <v>117</v>
      </c>
      <c r="F49" s="9"/>
      <c r="G49" s="6" t="s">
        <v>127</v>
      </c>
      <c r="H49" s="6">
        <v>0</v>
      </c>
      <c r="I49" s="7">
        <v>45379</v>
      </c>
      <c r="J49" s="6" t="s">
        <v>17</v>
      </c>
      <c r="K49" s="6" t="s">
        <v>17</v>
      </c>
      <c r="L49" s="6" t="s">
        <v>131</v>
      </c>
      <c r="M49" s="6" t="s">
        <v>128</v>
      </c>
      <c r="N49" s="10">
        <v>4</v>
      </c>
      <c r="O49" s="8">
        <v>48000</v>
      </c>
      <c r="P49" s="8">
        <f t="shared" si="0"/>
        <v>192000</v>
      </c>
      <c r="Q49" s="8">
        <v>215040</v>
      </c>
      <c r="R49" s="6" t="s">
        <v>18</v>
      </c>
    </row>
    <row r="50" spans="2:18" ht="187.5" x14ac:dyDescent="0.25">
      <c r="B50" s="6">
        <v>40</v>
      </c>
      <c r="C50" s="6" t="s">
        <v>55</v>
      </c>
      <c r="D50" s="6" t="s">
        <v>85</v>
      </c>
      <c r="E50" s="1" t="s">
        <v>118</v>
      </c>
      <c r="F50" s="9"/>
      <c r="G50" s="6" t="s">
        <v>127</v>
      </c>
      <c r="H50" s="6">
        <v>0</v>
      </c>
      <c r="I50" s="7">
        <v>45379</v>
      </c>
      <c r="J50" s="6" t="s">
        <v>17</v>
      </c>
      <c r="K50" s="6" t="s">
        <v>17</v>
      </c>
      <c r="L50" s="6" t="s">
        <v>131</v>
      </c>
      <c r="M50" s="6" t="s">
        <v>128</v>
      </c>
      <c r="N50" s="10">
        <v>10</v>
      </c>
      <c r="O50" s="8">
        <v>2800</v>
      </c>
      <c r="P50" s="8">
        <f t="shared" si="0"/>
        <v>28000</v>
      </c>
      <c r="Q50" s="8">
        <v>31360</v>
      </c>
      <c r="R50" s="6" t="s">
        <v>18</v>
      </c>
    </row>
    <row r="51" spans="2:18" ht="187.5" x14ac:dyDescent="0.25">
      <c r="B51" s="6">
        <v>41</v>
      </c>
      <c r="C51" s="6" t="s">
        <v>56</v>
      </c>
      <c r="D51" s="6" t="s">
        <v>79</v>
      </c>
      <c r="E51" s="1" t="s">
        <v>119</v>
      </c>
      <c r="F51" s="9"/>
      <c r="G51" s="6" t="s">
        <v>127</v>
      </c>
      <c r="H51" s="6">
        <v>0</v>
      </c>
      <c r="I51" s="7">
        <v>45379</v>
      </c>
      <c r="J51" s="6" t="s">
        <v>17</v>
      </c>
      <c r="K51" s="6" t="s">
        <v>17</v>
      </c>
      <c r="L51" s="6" t="s">
        <v>130</v>
      </c>
      <c r="M51" s="6" t="s">
        <v>128</v>
      </c>
      <c r="N51" s="10">
        <v>50</v>
      </c>
      <c r="O51" s="8">
        <v>3990</v>
      </c>
      <c r="P51" s="8">
        <f t="shared" si="0"/>
        <v>199500</v>
      </c>
      <c r="Q51" s="8">
        <v>223440</v>
      </c>
      <c r="R51" s="6" t="s">
        <v>18</v>
      </c>
    </row>
    <row r="52" spans="2:18" ht="187.5" x14ac:dyDescent="0.25">
      <c r="B52" s="6">
        <v>42</v>
      </c>
      <c r="C52" s="6" t="s">
        <v>57</v>
      </c>
      <c r="D52" s="6" t="s">
        <v>86</v>
      </c>
      <c r="E52" s="1" t="s">
        <v>120</v>
      </c>
      <c r="F52" s="9"/>
      <c r="G52" s="6" t="s">
        <v>127</v>
      </c>
      <c r="H52" s="6">
        <v>0</v>
      </c>
      <c r="I52" s="7">
        <v>45371</v>
      </c>
      <c r="J52" s="6" t="s">
        <v>17</v>
      </c>
      <c r="K52" s="6" t="s">
        <v>17</v>
      </c>
      <c r="L52" s="6" t="s">
        <v>131</v>
      </c>
      <c r="M52" s="6" t="s">
        <v>128</v>
      </c>
      <c r="N52" s="10">
        <v>20</v>
      </c>
      <c r="O52" s="8">
        <v>18000</v>
      </c>
      <c r="P52" s="8">
        <f t="shared" si="0"/>
        <v>360000</v>
      </c>
      <c r="Q52" s="8">
        <v>403200</v>
      </c>
      <c r="R52" s="6" t="s">
        <v>18</v>
      </c>
    </row>
    <row r="53" spans="2:18" ht="187.5" x14ac:dyDescent="0.25">
      <c r="B53" s="6">
        <v>43</v>
      </c>
      <c r="C53" s="6" t="s">
        <v>58</v>
      </c>
      <c r="D53" s="6" t="s">
        <v>87</v>
      </c>
      <c r="E53" s="1" t="s">
        <v>121</v>
      </c>
      <c r="F53" s="9"/>
      <c r="G53" s="6" t="s">
        <v>127</v>
      </c>
      <c r="H53" s="6">
        <v>0</v>
      </c>
      <c r="I53" s="7">
        <v>45371</v>
      </c>
      <c r="J53" s="6" t="s">
        <v>17</v>
      </c>
      <c r="K53" s="6" t="s">
        <v>17</v>
      </c>
      <c r="L53" s="6" t="s">
        <v>131</v>
      </c>
      <c r="M53" s="6" t="s">
        <v>128</v>
      </c>
      <c r="N53" s="10">
        <v>100</v>
      </c>
      <c r="O53" s="8">
        <v>2300</v>
      </c>
      <c r="P53" s="8">
        <f t="shared" si="0"/>
        <v>230000</v>
      </c>
      <c r="Q53" s="8">
        <v>257600</v>
      </c>
      <c r="R53" s="6" t="s">
        <v>18</v>
      </c>
    </row>
    <row r="54" spans="2:18" ht="187.5" x14ac:dyDescent="0.25">
      <c r="B54" s="6">
        <v>44</v>
      </c>
      <c r="C54" s="6" t="s">
        <v>58</v>
      </c>
      <c r="D54" s="6" t="s">
        <v>87</v>
      </c>
      <c r="E54" s="1" t="s">
        <v>121</v>
      </c>
      <c r="F54" s="9"/>
      <c r="G54" s="6" t="s">
        <v>127</v>
      </c>
      <c r="H54" s="6">
        <v>0</v>
      </c>
      <c r="I54" s="7">
        <v>45371</v>
      </c>
      <c r="J54" s="6" t="s">
        <v>17</v>
      </c>
      <c r="K54" s="6" t="s">
        <v>17</v>
      </c>
      <c r="L54" s="6" t="s">
        <v>131</v>
      </c>
      <c r="M54" s="6" t="s">
        <v>128</v>
      </c>
      <c r="N54" s="10">
        <v>200</v>
      </c>
      <c r="O54" s="8">
        <v>1200</v>
      </c>
      <c r="P54" s="8">
        <f t="shared" si="0"/>
        <v>240000</v>
      </c>
      <c r="Q54" s="8">
        <v>268800</v>
      </c>
      <c r="R54" s="6" t="s">
        <v>18</v>
      </c>
    </row>
    <row r="55" spans="2:18" ht="187.5" x14ac:dyDescent="0.25">
      <c r="B55" s="6">
        <v>45</v>
      </c>
      <c r="C55" s="6" t="s">
        <v>58</v>
      </c>
      <c r="D55" s="6" t="s">
        <v>87</v>
      </c>
      <c r="E55" s="1" t="s">
        <v>121</v>
      </c>
      <c r="F55" s="9"/>
      <c r="G55" s="6" t="s">
        <v>127</v>
      </c>
      <c r="H55" s="6">
        <v>0</v>
      </c>
      <c r="I55" s="7">
        <v>45371</v>
      </c>
      <c r="J55" s="6" t="s">
        <v>17</v>
      </c>
      <c r="K55" s="6" t="s">
        <v>17</v>
      </c>
      <c r="L55" s="6" t="s">
        <v>131</v>
      </c>
      <c r="M55" s="6" t="s">
        <v>128</v>
      </c>
      <c r="N55" s="10">
        <v>100</v>
      </c>
      <c r="O55" s="8">
        <v>3600</v>
      </c>
      <c r="P55" s="8">
        <f t="shared" si="0"/>
        <v>360000</v>
      </c>
      <c r="Q55" s="8">
        <v>403200</v>
      </c>
      <c r="R55" s="6" t="s">
        <v>18</v>
      </c>
    </row>
    <row r="56" spans="2:18" ht="187.5" x14ac:dyDescent="0.25">
      <c r="B56" s="6">
        <v>46</v>
      </c>
      <c r="C56" s="6" t="s">
        <v>59</v>
      </c>
      <c r="D56" s="6" t="s">
        <v>88</v>
      </c>
      <c r="E56" s="1" t="s">
        <v>122</v>
      </c>
      <c r="F56" s="9"/>
      <c r="G56" s="6" t="s">
        <v>127</v>
      </c>
      <c r="H56" s="6">
        <v>0</v>
      </c>
      <c r="I56" s="7">
        <v>45370</v>
      </c>
      <c r="J56" s="6" t="s">
        <v>17</v>
      </c>
      <c r="K56" s="6" t="s">
        <v>17</v>
      </c>
      <c r="L56" s="6" t="s">
        <v>131</v>
      </c>
      <c r="M56" s="6" t="s">
        <v>128</v>
      </c>
      <c r="N56" s="10">
        <v>50</v>
      </c>
      <c r="O56" s="8">
        <v>1517.86</v>
      </c>
      <c r="P56" s="8">
        <f t="shared" si="0"/>
        <v>75893</v>
      </c>
      <c r="Q56" s="8">
        <v>85000.16</v>
      </c>
      <c r="R56" s="6" t="s">
        <v>18</v>
      </c>
    </row>
    <row r="57" spans="2:18" ht="187.5" x14ac:dyDescent="0.25">
      <c r="B57" s="6">
        <v>47</v>
      </c>
      <c r="C57" s="6" t="s">
        <v>60</v>
      </c>
      <c r="D57" s="6" t="s">
        <v>89</v>
      </c>
      <c r="E57" s="1" t="s">
        <v>123</v>
      </c>
      <c r="F57" s="9"/>
      <c r="G57" s="6" t="s">
        <v>127</v>
      </c>
      <c r="H57" s="6">
        <v>0</v>
      </c>
      <c r="I57" s="7">
        <v>45363</v>
      </c>
      <c r="J57" s="6" t="s">
        <v>17</v>
      </c>
      <c r="K57" s="6" t="s">
        <v>17</v>
      </c>
      <c r="L57" s="6" t="s">
        <v>131</v>
      </c>
      <c r="M57" s="6" t="s">
        <v>128</v>
      </c>
      <c r="N57" s="10">
        <v>4</v>
      </c>
      <c r="O57" s="8">
        <v>23125</v>
      </c>
      <c r="P57" s="8">
        <f t="shared" si="0"/>
        <v>92500</v>
      </c>
      <c r="Q57" s="8">
        <v>103600</v>
      </c>
      <c r="R57" s="6" t="s">
        <v>18</v>
      </c>
    </row>
    <row r="58" spans="2:18" ht="187.5" x14ac:dyDescent="0.25">
      <c r="B58" s="6">
        <v>48</v>
      </c>
      <c r="C58" s="6" t="s">
        <v>61</v>
      </c>
      <c r="D58" s="6" t="s">
        <v>90</v>
      </c>
      <c r="E58" s="1" t="s">
        <v>124</v>
      </c>
      <c r="F58" s="9"/>
      <c r="G58" s="6" t="s">
        <v>127</v>
      </c>
      <c r="H58" s="6">
        <v>0</v>
      </c>
      <c r="I58" s="7">
        <v>45363</v>
      </c>
      <c r="J58" s="6" t="s">
        <v>17</v>
      </c>
      <c r="K58" s="6" t="s">
        <v>17</v>
      </c>
      <c r="L58" s="6" t="s">
        <v>131</v>
      </c>
      <c r="M58" s="6" t="s">
        <v>128</v>
      </c>
      <c r="N58" s="10">
        <v>4</v>
      </c>
      <c r="O58" s="8">
        <v>18303.57</v>
      </c>
      <c r="P58" s="8">
        <f t="shared" si="0"/>
        <v>73214.28</v>
      </c>
      <c r="Q58" s="8">
        <v>81999.990000000005</v>
      </c>
      <c r="R58" s="6" t="s">
        <v>18</v>
      </c>
    </row>
    <row r="59" spans="2:18" ht="187.5" x14ac:dyDescent="0.25">
      <c r="B59" s="6">
        <v>49</v>
      </c>
      <c r="C59" s="6" t="s">
        <v>62</v>
      </c>
      <c r="D59" s="6" t="s">
        <v>91</v>
      </c>
      <c r="E59" s="1" t="s">
        <v>125</v>
      </c>
      <c r="F59" s="9"/>
      <c r="G59" s="6" t="s">
        <v>127</v>
      </c>
      <c r="H59" s="6">
        <v>0</v>
      </c>
      <c r="I59" s="7">
        <v>45330</v>
      </c>
      <c r="J59" s="6" t="s">
        <v>17</v>
      </c>
      <c r="K59" s="6" t="s">
        <v>17</v>
      </c>
      <c r="L59" s="6" t="s">
        <v>130</v>
      </c>
      <c r="M59" s="6" t="s">
        <v>128</v>
      </c>
      <c r="N59" s="10">
        <v>716</v>
      </c>
      <c r="O59" s="8">
        <v>515</v>
      </c>
      <c r="P59" s="8">
        <f t="shared" si="0"/>
        <v>368740</v>
      </c>
      <c r="Q59" s="8">
        <v>412988.8</v>
      </c>
      <c r="R59" s="6" t="s">
        <v>18</v>
      </c>
    </row>
    <row r="60" spans="2:18" ht="187.5" x14ac:dyDescent="0.25">
      <c r="B60" s="6">
        <v>50</v>
      </c>
      <c r="C60" s="6" t="s">
        <v>35</v>
      </c>
      <c r="D60" s="6" t="s">
        <v>69</v>
      </c>
      <c r="E60" s="1" t="s">
        <v>98</v>
      </c>
      <c r="F60" s="9"/>
      <c r="G60" s="6" t="s">
        <v>127</v>
      </c>
      <c r="H60" s="6">
        <v>0</v>
      </c>
      <c r="I60" s="7">
        <v>45308</v>
      </c>
      <c r="J60" s="6" t="s">
        <v>17</v>
      </c>
      <c r="K60" s="6" t="s">
        <v>17</v>
      </c>
      <c r="L60" s="6" t="s">
        <v>131</v>
      </c>
      <c r="M60" s="6" t="s">
        <v>128</v>
      </c>
      <c r="N60" s="10">
        <v>5</v>
      </c>
      <c r="O60" s="8">
        <v>6339.28</v>
      </c>
      <c r="P60" s="8">
        <f t="shared" si="0"/>
        <v>31696.399999999998</v>
      </c>
      <c r="Q60" s="8">
        <v>35499.97</v>
      </c>
      <c r="R60" s="6" t="s">
        <v>18</v>
      </c>
    </row>
    <row r="61" spans="2:18" ht="187.5" x14ac:dyDescent="0.25">
      <c r="B61" s="6">
        <v>51</v>
      </c>
      <c r="C61" s="6" t="s">
        <v>63</v>
      </c>
      <c r="D61" s="6" t="s">
        <v>92</v>
      </c>
      <c r="E61" s="1" t="s">
        <v>126</v>
      </c>
      <c r="F61" s="9"/>
      <c r="G61" s="6" t="s">
        <v>127</v>
      </c>
      <c r="H61" s="6">
        <v>0</v>
      </c>
      <c r="I61" s="7">
        <v>45379</v>
      </c>
      <c r="J61" s="6" t="s">
        <v>17</v>
      </c>
      <c r="K61" s="6" t="s">
        <v>17</v>
      </c>
      <c r="L61" s="6" t="s">
        <v>131</v>
      </c>
      <c r="M61" s="6" t="s">
        <v>128</v>
      </c>
      <c r="N61" s="10">
        <v>4</v>
      </c>
      <c r="O61" s="8">
        <v>29000</v>
      </c>
      <c r="P61" s="8">
        <f t="shared" si="0"/>
        <v>116000</v>
      </c>
      <c r="Q61" s="8">
        <v>129920</v>
      </c>
      <c r="R61" s="6" t="s">
        <v>18</v>
      </c>
    </row>
    <row r="62" spans="2:18" ht="187.5" x14ac:dyDescent="0.25">
      <c r="B62" s="6">
        <v>52</v>
      </c>
      <c r="C62" s="6" t="s">
        <v>133</v>
      </c>
      <c r="D62" s="6" t="s">
        <v>134</v>
      </c>
      <c r="E62" s="1" t="s">
        <v>135</v>
      </c>
      <c r="F62" s="9"/>
      <c r="G62" s="6" t="s">
        <v>127</v>
      </c>
      <c r="H62" s="6">
        <v>0</v>
      </c>
      <c r="I62" s="7">
        <v>45456</v>
      </c>
      <c r="J62" s="6" t="s">
        <v>17</v>
      </c>
      <c r="K62" s="6" t="s">
        <v>17</v>
      </c>
      <c r="L62" s="6" t="s">
        <v>129</v>
      </c>
      <c r="M62" s="6" t="s">
        <v>128</v>
      </c>
      <c r="N62" s="10">
        <v>1</v>
      </c>
      <c r="O62" s="8">
        <v>240000</v>
      </c>
      <c r="P62" s="8">
        <f t="shared" si="0"/>
        <v>240000</v>
      </c>
      <c r="Q62" s="8">
        <v>268800</v>
      </c>
      <c r="R62" s="6" t="s">
        <v>18</v>
      </c>
    </row>
    <row r="63" spans="2:18" ht="187.5" x14ac:dyDescent="0.25">
      <c r="B63" s="6">
        <v>53</v>
      </c>
      <c r="C63" s="6" t="s">
        <v>50</v>
      </c>
      <c r="D63" s="6" t="s">
        <v>80</v>
      </c>
      <c r="E63" s="1" t="s">
        <v>113</v>
      </c>
      <c r="F63" s="9"/>
      <c r="G63" s="6" t="s">
        <v>127</v>
      </c>
      <c r="H63" s="6">
        <v>0</v>
      </c>
      <c r="I63" s="7">
        <v>45456</v>
      </c>
      <c r="J63" s="6" t="s">
        <v>17</v>
      </c>
      <c r="K63" s="6" t="s">
        <v>17</v>
      </c>
      <c r="L63" s="6" t="s">
        <v>129</v>
      </c>
      <c r="M63" s="6" t="s">
        <v>128</v>
      </c>
      <c r="N63" s="10">
        <v>50</v>
      </c>
      <c r="O63" s="8">
        <v>1700</v>
      </c>
      <c r="P63" s="8">
        <f t="shared" si="0"/>
        <v>85000</v>
      </c>
      <c r="Q63" s="8" t="s">
        <v>136</v>
      </c>
      <c r="R63" s="6" t="s">
        <v>18</v>
      </c>
    </row>
    <row r="64" spans="2:18" ht="187.5" x14ac:dyDescent="0.25">
      <c r="B64" s="6">
        <v>54</v>
      </c>
      <c r="C64" s="6" t="s">
        <v>137</v>
      </c>
      <c r="D64" s="6" t="s">
        <v>138</v>
      </c>
      <c r="E64" s="1" t="s">
        <v>139</v>
      </c>
      <c r="F64" s="9"/>
      <c r="G64" s="6" t="s">
        <v>127</v>
      </c>
      <c r="H64" s="6">
        <v>0</v>
      </c>
      <c r="I64" s="7">
        <v>45397</v>
      </c>
      <c r="J64" s="6" t="s">
        <v>17</v>
      </c>
      <c r="K64" s="6" t="s">
        <v>17</v>
      </c>
      <c r="L64" s="6" t="s">
        <v>140</v>
      </c>
      <c r="M64" s="6" t="s">
        <v>128</v>
      </c>
      <c r="N64" s="10">
        <v>1</v>
      </c>
      <c r="O64" s="8">
        <v>180000</v>
      </c>
      <c r="P64" s="8">
        <f t="shared" si="0"/>
        <v>180000</v>
      </c>
      <c r="Q64" s="8" t="s">
        <v>141</v>
      </c>
      <c r="R64" s="6" t="s">
        <v>18</v>
      </c>
    </row>
    <row r="65" spans="2:18" ht="187.5" x14ac:dyDescent="0.25">
      <c r="B65" s="6">
        <v>55</v>
      </c>
      <c r="C65" s="6" t="s">
        <v>137</v>
      </c>
      <c r="D65" s="6" t="s">
        <v>138</v>
      </c>
      <c r="E65" s="1" t="s">
        <v>139</v>
      </c>
      <c r="F65" s="9"/>
      <c r="G65" s="6" t="s">
        <v>127</v>
      </c>
      <c r="H65" s="6">
        <v>0</v>
      </c>
      <c r="I65" s="7">
        <v>45397</v>
      </c>
      <c r="J65" s="6" t="s">
        <v>17</v>
      </c>
      <c r="K65" s="6" t="s">
        <v>17</v>
      </c>
      <c r="L65" s="6" t="s">
        <v>140</v>
      </c>
      <c r="M65" s="6" t="s">
        <v>128</v>
      </c>
      <c r="N65" s="10">
        <v>1</v>
      </c>
      <c r="O65" s="8">
        <v>180000</v>
      </c>
      <c r="P65" s="8">
        <f t="shared" si="0"/>
        <v>180000</v>
      </c>
      <c r="Q65" s="8" t="s">
        <v>141</v>
      </c>
      <c r="R65" s="6" t="s">
        <v>18</v>
      </c>
    </row>
    <row r="66" spans="2:18" ht="187.5" x14ac:dyDescent="0.25">
      <c r="B66" s="6">
        <v>56</v>
      </c>
      <c r="C66" s="6" t="s">
        <v>143</v>
      </c>
      <c r="D66" s="6" t="s">
        <v>145</v>
      </c>
      <c r="E66" s="1" t="s">
        <v>144</v>
      </c>
      <c r="F66" s="9"/>
      <c r="G66" s="6" t="s">
        <v>127</v>
      </c>
      <c r="H66" s="6">
        <v>0</v>
      </c>
      <c r="I66" s="7">
        <v>45397</v>
      </c>
      <c r="J66" s="6" t="s">
        <v>17</v>
      </c>
      <c r="K66" s="6" t="s">
        <v>17</v>
      </c>
      <c r="L66" s="6" t="s">
        <v>132</v>
      </c>
      <c r="M66" s="6" t="s">
        <v>128</v>
      </c>
      <c r="N66" s="10">
        <v>1</v>
      </c>
      <c r="O66" s="8">
        <v>5000</v>
      </c>
      <c r="P66" s="8">
        <f t="shared" ref="P66" si="1">N66*O66</f>
        <v>5000</v>
      </c>
      <c r="Q66" s="8">
        <v>5600</v>
      </c>
      <c r="R66" s="6" t="s">
        <v>18</v>
      </c>
    </row>
    <row r="67" spans="2:18" ht="187.5" x14ac:dyDescent="0.25">
      <c r="B67" s="6">
        <v>57</v>
      </c>
      <c r="C67" s="6" t="s">
        <v>143</v>
      </c>
      <c r="D67" s="6" t="s">
        <v>145</v>
      </c>
      <c r="E67" s="1" t="s">
        <v>144</v>
      </c>
      <c r="F67" s="9"/>
      <c r="G67" s="6" t="s">
        <v>127</v>
      </c>
      <c r="H67" s="6">
        <v>0</v>
      </c>
      <c r="I67" s="7">
        <v>45397</v>
      </c>
      <c r="J67" s="6" t="s">
        <v>17</v>
      </c>
      <c r="K67" s="6" t="s">
        <v>17</v>
      </c>
      <c r="L67" s="6" t="s">
        <v>132</v>
      </c>
      <c r="M67" s="6" t="s">
        <v>128</v>
      </c>
      <c r="N67" s="10">
        <v>1</v>
      </c>
      <c r="O67" s="8">
        <v>5000</v>
      </c>
      <c r="P67" s="8">
        <f t="shared" ref="P67" si="2">N67*O67</f>
        <v>5000</v>
      </c>
      <c r="Q67" s="8">
        <v>5600</v>
      </c>
      <c r="R67" s="6" t="s">
        <v>18</v>
      </c>
    </row>
    <row r="68" spans="2:18" ht="187.5" x14ac:dyDescent="0.25">
      <c r="B68" s="6">
        <v>58</v>
      </c>
      <c r="C68" s="6" t="s">
        <v>146</v>
      </c>
      <c r="D68" s="6" t="s">
        <v>147</v>
      </c>
      <c r="E68" s="1" t="s">
        <v>148</v>
      </c>
      <c r="F68" s="9"/>
      <c r="G68" s="6" t="s">
        <v>127</v>
      </c>
      <c r="H68" s="6">
        <v>0</v>
      </c>
      <c r="I68" s="7">
        <v>45456</v>
      </c>
      <c r="J68" s="6" t="s">
        <v>17</v>
      </c>
      <c r="K68" s="6" t="s">
        <v>17</v>
      </c>
      <c r="L68" s="6" t="s">
        <v>130</v>
      </c>
      <c r="M68" s="6" t="s">
        <v>128</v>
      </c>
      <c r="N68" s="10">
        <v>8</v>
      </c>
      <c r="O68" s="8">
        <v>7750</v>
      </c>
      <c r="P68" s="8">
        <f t="shared" ref="P68:P69" si="3">N68*O68</f>
        <v>62000</v>
      </c>
      <c r="Q68" s="8">
        <v>69440</v>
      </c>
      <c r="R68" s="6" t="s">
        <v>18</v>
      </c>
    </row>
    <row r="69" spans="2:18" ht="187.5" x14ac:dyDescent="0.25">
      <c r="B69" s="6">
        <v>59</v>
      </c>
      <c r="C69" s="6" t="s">
        <v>150</v>
      </c>
      <c r="D69" s="6" t="s">
        <v>151</v>
      </c>
      <c r="E69" s="1" t="s">
        <v>152</v>
      </c>
      <c r="F69" s="9"/>
      <c r="G69" s="6" t="s">
        <v>127</v>
      </c>
      <c r="H69" s="6">
        <v>0</v>
      </c>
      <c r="I69" s="7">
        <v>45580</v>
      </c>
      <c r="J69" s="6" t="s">
        <v>17</v>
      </c>
      <c r="K69" s="6" t="s">
        <v>17</v>
      </c>
      <c r="L69" s="6" t="s">
        <v>149</v>
      </c>
      <c r="M69" s="6" t="s">
        <v>128</v>
      </c>
      <c r="N69" s="10">
        <v>1</v>
      </c>
      <c r="O69" s="8">
        <v>357500</v>
      </c>
      <c r="P69" s="8">
        <f t="shared" si="3"/>
        <v>357500</v>
      </c>
      <c r="Q69" s="8">
        <v>400400</v>
      </c>
      <c r="R69" s="6" t="s">
        <v>18</v>
      </c>
    </row>
    <row r="70" spans="2:18" ht="187.5" x14ac:dyDescent="0.25">
      <c r="B70" s="6">
        <v>60</v>
      </c>
      <c r="C70" s="6" t="s">
        <v>153</v>
      </c>
      <c r="D70" s="6" t="s">
        <v>69</v>
      </c>
      <c r="E70" s="1" t="s">
        <v>154</v>
      </c>
      <c r="F70" s="9"/>
      <c r="G70" s="6" t="s">
        <v>127</v>
      </c>
      <c r="H70" s="6">
        <v>0</v>
      </c>
      <c r="I70" s="7">
        <v>45595</v>
      </c>
      <c r="J70" s="6" t="s">
        <v>17</v>
      </c>
      <c r="K70" s="6" t="s">
        <v>17</v>
      </c>
      <c r="L70" s="6" t="s">
        <v>130</v>
      </c>
      <c r="M70" s="6" t="s">
        <v>128</v>
      </c>
      <c r="N70" s="10">
        <v>4</v>
      </c>
      <c r="O70" s="8">
        <v>21575</v>
      </c>
      <c r="P70" s="8">
        <f t="shared" ref="P70" si="4">N70*O70</f>
        <v>86300</v>
      </c>
      <c r="Q70" s="8">
        <v>96656</v>
      </c>
      <c r="R70" s="6" t="s">
        <v>18</v>
      </c>
    </row>
    <row r="71" spans="2:18" ht="187.5" x14ac:dyDescent="0.25">
      <c r="B71" s="6">
        <v>61</v>
      </c>
      <c r="C71" s="6" t="s">
        <v>155</v>
      </c>
      <c r="D71" s="6" t="s">
        <v>175</v>
      </c>
      <c r="E71" s="6" t="s">
        <v>176</v>
      </c>
      <c r="F71" s="6" t="s">
        <v>177</v>
      </c>
      <c r="G71" s="6" t="s">
        <v>127</v>
      </c>
      <c r="H71" s="6">
        <v>0</v>
      </c>
      <c r="I71" s="7">
        <v>45581</v>
      </c>
      <c r="J71" s="6" t="s">
        <v>17</v>
      </c>
      <c r="K71" s="6" t="s">
        <v>17</v>
      </c>
      <c r="L71" s="6" t="s">
        <v>149</v>
      </c>
      <c r="M71" s="6" t="s">
        <v>128</v>
      </c>
      <c r="N71" s="6">
        <v>1</v>
      </c>
      <c r="O71" s="6">
        <v>359000</v>
      </c>
      <c r="P71" s="6">
        <v>359000</v>
      </c>
      <c r="Q71" s="6">
        <v>402080</v>
      </c>
      <c r="R71" s="6" t="s">
        <v>18</v>
      </c>
    </row>
    <row r="72" spans="2:18" ht="187.5" x14ac:dyDescent="0.25">
      <c r="B72" s="6">
        <v>62</v>
      </c>
      <c r="C72" s="6" t="s">
        <v>156</v>
      </c>
      <c r="D72" s="6" t="s">
        <v>178</v>
      </c>
      <c r="E72" s="6" t="s">
        <v>179</v>
      </c>
      <c r="F72" s="6" t="s">
        <v>180</v>
      </c>
      <c r="G72" s="6" t="s">
        <v>127</v>
      </c>
      <c r="H72" s="6">
        <v>0</v>
      </c>
      <c r="I72" s="7">
        <v>45600</v>
      </c>
      <c r="J72" s="6" t="s">
        <v>17</v>
      </c>
      <c r="K72" s="6" t="s">
        <v>17</v>
      </c>
      <c r="L72" s="6" t="s">
        <v>181</v>
      </c>
      <c r="M72" s="6" t="s">
        <v>128</v>
      </c>
      <c r="N72" s="10">
        <v>2</v>
      </c>
      <c r="O72" s="6">
        <v>8990</v>
      </c>
      <c r="P72" s="6">
        <v>17980</v>
      </c>
      <c r="Q72" s="6">
        <v>20137.599999999999</v>
      </c>
      <c r="R72" s="6" t="s">
        <v>18</v>
      </c>
    </row>
    <row r="73" spans="2:18" ht="187.5" x14ac:dyDescent="0.25">
      <c r="B73" s="6">
        <v>63</v>
      </c>
      <c r="C73" s="6" t="s">
        <v>157</v>
      </c>
      <c r="D73" s="6" t="s">
        <v>79</v>
      </c>
      <c r="E73" s="1" t="s">
        <v>158</v>
      </c>
      <c r="F73" s="9"/>
      <c r="G73" s="6" t="s">
        <v>127</v>
      </c>
      <c r="H73" s="6">
        <v>0</v>
      </c>
      <c r="I73" s="7">
        <v>45404</v>
      </c>
      <c r="J73" s="6" t="s">
        <v>17</v>
      </c>
      <c r="K73" s="6" t="s">
        <v>17</v>
      </c>
      <c r="L73" s="6" t="s">
        <v>129</v>
      </c>
      <c r="M73" s="6" t="s">
        <v>128</v>
      </c>
      <c r="N73" s="10">
        <v>10</v>
      </c>
      <c r="O73" s="8">
        <v>2900</v>
      </c>
      <c r="P73" s="8">
        <f t="shared" ref="P73" si="5">N73*O73</f>
        <v>29000</v>
      </c>
      <c r="Q73" s="8">
        <v>32480</v>
      </c>
      <c r="R73" s="6" t="s">
        <v>18</v>
      </c>
    </row>
    <row r="74" spans="2:18" ht="187.5" x14ac:dyDescent="0.25">
      <c r="B74" s="6">
        <v>64</v>
      </c>
      <c r="C74" s="6" t="s">
        <v>159</v>
      </c>
      <c r="D74" s="6" t="s">
        <v>160</v>
      </c>
      <c r="E74" s="1" t="s">
        <v>161</v>
      </c>
      <c r="F74" s="1" t="s">
        <v>162</v>
      </c>
      <c r="G74" s="6" t="s">
        <v>127</v>
      </c>
      <c r="H74" s="6">
        <v>0</v>
      </c>
      <c r="I74" s="7">
        <v>45404</v>
      </c>
      <c r="J74" s="6" t="s">
        <v>17</v>
      </c>
      <c r="K74" s="6" t="s">
        <v>17</v>
      </c>
      <c r="L74" s="6" t="s">
        <v>129</v>
      </c>
      <c r="M74" s="6" t="s">
        <v>128</v>
      </c>
      <c r="N74" s="10">
        <v>5</v>
      </c>
      <c r="O74" s="8">
        <v>9630</v>
      </c>
      <c r="P74" s="8">
        <f t="shared" ref="P74" si="6">N74*O74</f>
        <v>48150</v>
      </c>
      <c r="Q74" s="8">
        <v>53928</v>
      </c>
      <c r="R74" s="6" t="s">
        <v>18</v>
      </c>
    </row>
    <row r="75" spans="2:18" ht="187.5" x14ac:dyDescent="0.25">
      <c r="B75" s="6">
        <v>65</v>
      </c>
      <c r="C75" s="6" t="s">
        <v>164</v>
      </c>
      <c r="D75" s="6" t="s">
        <v>165</v>
      </c>
      <c r="E75" s="1" t="s">
        <v>166</v>
      </c>
      <c r="F75" s="1" t="s">
        <v>167</v>
      </c>
      <c r="G75" s="6" t="s">
        <v>127</v>
      </c>
      <c r="H75" s="6">
        <v>0</v>
      </c>
      <c r="I75" s="7">
        <v>45404</v>
      </c>
      <c r="J75" s="6" t="s">
        <v>17</v>
      </c>
      <c r="K75" s="6" t="s">
        <v>17</v>
      </c>
      <c r="L75" s="6" t="s">
        <v>129</v>
      </c>
      <c r="M75" s="6" t="s">
        <v>128</v>
      </c>
      <c r="N75" s="10">
        <v>5</v>
      </c>
      <c r="O75" s="8">
        <v>3350</v>
      </c>
      <c r="P75" s="8">
        <f t="shared" ref="P75:P83" si="7">N75*O75</f>
        <v>16750</v>
      </c>
      <c r="Q75" s="8">
        <v>18760</v>
      </c>
      <c r="R75" s="6" t="s">
        <v>18</v>
      </c>
    </row>
    <row r="76" spans="2:18" ht="187.5" x14ac:dyDescent="0.25">
      <c r="B76" s="6">
        <v>66</v>
      </c>
      <c r="C76" s="6" t="s">
        <v>164</v>
      </c>
      <c r="D76" s="6" t="s">
        <v>165</v>
      </c>
      <c r="E76" s="1" t="s">
        <v>166</v>
      </c>
      <c r="F76" s="1" t="s">
        <v>168</v>
      </c>
      <c r="G76" s="6" t="s">
        <v>127</v>
      </c>
      <c r="H76" s="6">
        <v>0</v>
      </c>
      <c r="I76" s="7">
        <v>45404</v>
      </c>
      <c r="J76" s="6" t="s">
        <v>17</v>
      </c>
      <c r="K76" s="6" t="s">
        <v>17</v>
      </c>
      <c r="L76" s="6" t="s">
        <v>129</v>
      </c>
      <c r="M76" s="6" t="s">
        <v>128</v>
      </c>
      <c r="N76" s="10">
        <v>5</v>
      </c>
      <c r="O76" s="8">
        <v>3420</v>
      </c>
      <c r="P76" s="8">
        <f t="shared" si="7"/>
        <v>17100</v>
      </c>
      <c r="Q76" s="8">
        <v>19152</v>
      </c>
      <c r="R76" s="6" t="s">
        <v>18</v>
      </c>
    </row>
    <row r="77" spans="2:18" ht="187.5" x14ac:dyDescent="0.25">
      <c r="B77" s="6">
        <v>67</v>
      </c>
      <c r="C77" s="6" t="s">
        <v>164</v>
      </c>
      <c r="D77" s="6" t="s">
        <v>165</v>
      </c>
      <c r="E77" s="1" t="s">
        <v>166</v>
      </c>
      <c r="F77" s="1" t="s">
        <v>169</v>
      </c>
      <c r="G77" s="6" t="s">
        <v>127</v>
      </c>
      <c r="H77" s="6">
        <v>0</v>
      </c>
      <c r="I77" s="7">
        <v>45404</v>
      </c>
      <c r="J77" s="6" t="s">
        <v>17</v>
      </c>
      <c r="K77" s="6" t="s">
        <v>17</v>
      </c>
      <c r="L77" s="6" t="s">
        <v>129</v>
      </c>
      <c r="M77" s="6" t="s">
        <v>128</v>
      </c>
      <c r="N77" s="10">
        <v>5</v>
      </c>
      <c r="O77" s="8">
        <v>2910</v>
      </c>
      <c r="P77" s="8">
        <f t="shared" si="7"/>
        <v>14550</v>
      </c>
      <c r="Q77" s="8">
        <v>16296</v>
      </c>
      <c r="R77" s="6" t="s">
        <v>18</v>
      </c>
    </row>
    <row r="78" spans="2:18" ht="187.5" x14ac:dyDescent="0.25">
      <c r="B78" s="6">
        <v>68</v>
      </c>
      <c r="C78" s="6" t="s">
        <v>164</v>
      </c>
      <c r="D78" s="6" t="s">
        <v>165</v>
      </c>
      <c r="E78" s="1" t="s">
        <v>166</v>
      </c>
      <c r="F78" s="1" t="s">
        <v>170</v>
      </c>
      <c r="G78" s="6" t="s">
        <v>127</v>
      </c>
      <c r="H78" s="6">
        <v>0</v>
      </c>
      <c r="I78" s="7">
        <v>45404</v>
      </c>
      <c r="J78" s="6" t="s">
        <v>17</v>
      </c>
      <c r="K78" s="6" t="s">
        <v>17</v>
      </c>
      <c r="L78" s="6" t="s">
        <v>129</v>
      </c>
      <c r="M78" s="6" t="s">
        <v>128</v>
      </c>
      <c r="N78" s="10">
        <v>5</v>
      </c>
      <c r="O78" s="8">
        <v>3720</v>
      </c>
      <c r="P78" s="8">
        <f t="shared" si="7"/>
        <v>18600</v>
      </c>
      <c r="Q78" s="8">
        <v>20832</v>
      </c>
      <c r="R78" s="6" t="s">
        <v>18</v>
      </c>
    </row>
    <row r="79" spans="2:18" ht="187.5" x14ac:dyDescent="0.25">
      <c r="B79" s="6">
        <v>69</v>
      </c>
      <c r="C79" s="6" t="s">
        <v>164</v>
      </c>
      <c r="D79" s="6" t="s">
        <v>165</v>
      </c>
      <c r="E79" s="1" t="s">
        <v>166</v>
      </c>
      <c r="F79" s="1" t="s">
        <v>171</v>
      </c>
      <c r="G79" s="6" t="s">
        <v>127</v>
      </c>
      <c r="H79" s="6">
        <v>0</v>
      </c>
      <c r="I79" s="7">
        <v>45404</v>
      </c>
      <c r="J79" s="6" t="s">
        <v>17</v>
      </c>
      <c r="K79" s="6" t="s">
        <v>17</v>
      </c>
      <c r="L79" s="6" t="s">
        <v>129</v>
      </c>
      <c r="M79" s="6" t="s">
        <v>128</v>
      </c>
      <c r="N79" s="10">
        <v>5</v>
      </c>
      <c r="O79" s="8">
        <v>2900</v>
      </c>
      <c r="P79" s="8">
        <f t="shared" si="7"/>
        <v>14500</v>
      </c>
      <c r="Q79" s="8">
        <v>16240</v>
      </c>
      <c r="R79" s="6" t="s">
        <v>18</v>
      </c>
    </row>
    <row r="80" spans="2:18" ht="187.5" x14ac:dyDescent="0.25">
      <c r="B80" s="6">
        <v>70</v>
      </c>
      <c r="C80" s="6" t="s">
        <v>159</v>
      </c>
      <c r="D80" s="6" t="s">
        <v>160</v>
      </c>
      <c r="E80" s="1" t="s">
        <v>161</v>
      </c>
      <c r="F80" s="1" t="s">
        <v>172</v>
      </c>
      <c r="G80" s="6" t="s">
        <v>127</v>
      </c>
      <c r="H80" s="6">
        <v>0</v>
      </c>
      <c r="I80" s="7">
        <v>45404</v>
      </c>
      <c r="J80" s="6" t="s">
        <v>17</v>
      </c>
      <c r="K80" s="6" t="s">
        <v>17</v>
      </c>
      <c r="L80" s="6" t="s">
        <v>129</v>
      </c>
      <c r="M80" s="6" t="s">
        <v>128</v>
      </c>
      <c r="N80" s="10">
        <v>5</v>
      </c>
      <c r="O80" s="8">
        <v>8960</v>
      </c>
      <c r="P80" s="8">
        <f t="shared" si="7"/>
        <v>44800</v>
      </c>
      <c r="Q80" s="8">
        <v>50176</v>
      </c>
      <c r="R80" s="6" t="s">
        <v>18</v>
      </c>
    </row>
    <row r="81" spans="2:18" ht="187.5" x14ac:dyDescent="0.25">
      <c r="B81" s="6">
        <v>71</v>
      </c>
      <c r="C81" s="6" t="s">
        <v>159</v>
      </c>
      <c r="D81" s="6" t="s">
        <v>160</v>
      </c>
      <c r="E81" s="1" t="s">
        <v>161</v>
      </c>
      <c r="F81" s="1" t="s">
        <v>173</v>
      </c>
      <c r="G81" s="6" t="s">
        <v>127</v>
      </c>
      <c r="H81" s="6">
        <v>0</v>
      </c>
      <c r="I81" s="7">
        <v>45404</v>
      </c>
      <c r="J81" s="6" t="s">
        <v>17</v>
      </c>
      <c r="K81" s="6" t="s">
        <v>17</v>
      </c>
      <c r="L81" s="6" t="s">
        <v>129</v>
      </c>
      <c r="M81" s="6" t="s">
        <v>128</v>
      </c>
      <c r="N81" s="10">
        <v>20</v>
      </c>
      <c r="O81" s="8">
        <v>8930</v>
      </c>
      <c r="P81" s="8">
        <f t="shared" si="7"/>
        <v>178600</v>
      </c>
      <c r="Q81" s="8">
        <v>200032</v>
      </c>
      <c r="R81" s="6" t="s">
        <v>18</v>
      </c>
    </row>
    <row r="82" spans="2:18" ht="187.5" x14ac:dyDescent="0.25">
      <c r="B82" s="6">
        <v>72</v>
      </c>
      <c r="C82" s="6" t="s">
        <v>159</v>
      </c>
      <c r="D82" s="6" t="s">
        <v>160</v>
      </c>
      <c r="E82" s="1" t="s">
        <v>161</v>
      </c>
      <c r="F82" s="1" t="s">
        <v>174</v>
      </c>
      <c r="G82" s="6" t="s">
        <v>127</v>
      </c>
      <c r="H82" s="6">
        <v>0</v>
      </c>
      <c r="I82" s="7">
        <v>45404</v>
      </c>
      <c r="J82" s="6" t="s">
        <v>17</v>
      </c>
      <c r="K82" s="6" t="s">
        <v>17</v>
      </c>
      <c r="L82" s="6" t="s">
        <v>129</v>
      </c>
      <c r="M82" s="6" t="s">
        <v>128</v>
      </c>
      <c r="N82" s="10">
        <v>5</v>
      </c>
      <c r="O82" s="8">
        <v>8600</v>
      </c>
      <c r="P82" s="8">
        <f t="shared" si="7"/>
        <v>43000</v>
      </c>
      <c r="Q82" s="8">
        <v>48160</v>
      </c>
      <c r="R82" s="6" t="s">
        <v>18</v>
      </c>
    </row>
    <row r="83" spans="2:18" ht="187.5" x14ac:dyDescent="0.25">
      <c r="B83" s="6">
        <v>73</v>
      </c>
      <c r="C83" s="6" t="s">
        <v>159</v>
      </c>
      <c r="D83" s="6" t="s">
        <v>160</v>
      </c>
      <c r="E83" s="1" t="s">
        <v>161</v>
      </c>
      <c r="F83" s="1" t="s">
        <v>163</v>
      </c>
      <c r="G83" s="6" t="s">
        <v>127</v>
      </c>
      <c r="H83" s="6">
        <v>0</v>
      </c>
      <c r="I83" s="7">
        <v>45404</v>
      </c>
      <c r="J83" s="6" t="s">
        <v>17</v>
      </c>
      <c r="K83" s="6" t="s">
        <v>17</v>
      </c>
      <c r="L83" s="6" t="s">
        <v>129</v>
      </c>
      <c r="M83" s="6" t="s">
        <v>128</v>
      </c>
      <c r="N83" s="10">
        <v>5</v>
      </c>
      <c r="O83" s="8">
        <v>9120</v>
      </c>
      <c r="P83" s="8">
        <f t="shared" si="7"/>
        <v>45600</v>
      </c>
      <c r="Q83" s="8">
        <v>51072</v>
      </c>
      <c r="R83" s="6" t="s">
        <v>18</v>
      </c>
    </row>
    <row r="84" spans="2:18" ht="187.5" x14ac:dyDescent="0.25">
      <c r="B84" s="6">
        <v>74</v>
      </c>
      <c r="C84" s="6" t="s">
        <v>182</v>
      </c>
      <c r="D84" s="6" t="s">
        <v>183</v>
      </c>
      <c r="E84" s="1" t="s">
        <v>184</v>
      </c>
      <c r="F84" s="1" t="s">
        <v>253</v>
      </c>
      <c r="G84" s="6" t="s">
        <v>127</v>
      </c>
      <c r="H84" s="6">
        <v>0</v>
      </c>
      <c r="I84" s="7">
        <v>45611</v>
      </c>
      <c r="J84" s="6" t="s">
        <v>17</v>
      </c>
      <c r="K84" s="6" t="s">
        <v>17</v>
      </c>
      <c r="L84" s="6" t="s">
        <v>280</v>
      </c>
      <c r="M84" s="6" t="s">
        <v>128</v>
      </c>
      <c r="N84" s="10">
        <v>2</v>
      </c>
      <c r="O84" s="8">
        <v>60000</v>
      </c>
      <c r="P84" s="8">
        <v>120000</v>
      </c>
      <c r="Q84" s="8">
        <v>134400</v>
      </c>
      <c r="R84" s="6" t="s">
        <v>18</v>
      </c>
    </row>
    <row r="85" spans="2:18" ht="187.5" x14ac:dyDescent="0.25">
      <c r="B85" s="6">
        <v>75</v>
      </c>
      <c r="C85" s="6" t="s">
        <v>182</v>
      </c>
      <c r="D85" s="6" t="s">
        <v>183</v>
      </c>
      <c r="E85" s="1" t="s">
        <v>184</v>
      </c>
      <c r="F85" s="1" t="s">
        <v>254</v>
      </c>
      <c r="G85" s="6" t="s">
        <v>127</v>
      </c>
      <c r="H85" s="6">
        <v>0</v>
      </c>
      <c r="I85" s="7">
        <v>45611</v>
      </c>
      <c r="J85" s="6" t="s">
        <v>17</v>
      </c>
      <c r="K85" s="6" t="s">
        <v>17</v>
      </c>
      <c r="L85" s="6" t="s">
        <v>280</v>
      </c>
      <c r="M85" s="6" t="s">
        <v>128</v>
      </c>
      <c r="N85" s="10">
        <v>3</v>
      </c>
      <c r="O85" s="8">
        <v>34900</v>
      </c>
      <c r="P85" s="8">
        <v>104700</v>
      </c>
      <c r="Q85" s="8">
        <v>117264</v>
      </c>
      <c r="R85" s="6" t="s">
        <v>18</v>
      </c>
    </row>
    <row r="86" spans="2:18" ht="187.5" x14ac:dyDescent="0.25">
      <c r="B86" s="6">
        <v>76</v>
      </c>
      <c r="C86" s="6" t="s">
        <v>185</v>
      </c>
      <c r="D86" s="6" t="s">
        <v>186</v>
      </c>
      <c r="E86" s="1" t="s">
        <v>187</v>
      </c>
      <c r="F86" s="1" t="s">
        <v>255</v>
      </c>
      <c r="G86" s="6" t="s">
        <v>127</v>
      </c>
      <c r="H86" s="6">
        <v>0</v>
      </c>
      <c r="I86" s="7">
        <v>45611</v>
      </c>
      <c r="J86" s="6" t="s">
        <v>17</v>
      </c>
      <c r="K86" s="6" t="s">
        <v>17</v>
      </c>
      <c r="L86" s="6" t="s">
        <v>280</v>
      </c>
      <c r="M86" s="6" t="s">
        <v>128</v>
      </c>
      <c r="N86" s="10">
        <v>4</v>
      </c>
      <c r="O86" s="8">
        <v>22500</v>
      </c>
      <c r="P86" s="8">
        <v>90000</v>
      </c>
      <c r="Q86" s="8">
        <v>100800</v>
      </c>
      <c r="R86" s="6" t="s">
        <v>18</v>
      </c>
    </row>
    <row r="87" spans="2:18" ht="187.5" x14ac:dyDescent="0.25">
      <c r="B87" s="6">
        <v>77</v>
      </c>
      <c r="C87" s="6" t="s">
        <v>188</v>
      </c>
      <c r="D87" s="6" t="s">
        <v>189</v>
      </c>
      <c r="E87" s="1" t="s">
        <v>190</v>
      </c>
      <c r="F87" s="1" t="s">
        <v>256</v>
      </c>
      <c r="G87" s="6" t="s">
        <v>127</v>
      </c>
      <c r="H87" s="6">
        <v>0</v>
      </c>
      <c r="I87" s="7">
        <v>45635</v>
      </c>
      <c r="J87" s="6" t="s">
        <v>17</v>
      </c>
      <c r="K87" s="6" t="s">
        <v>17</v>
      </c>
      <c r="L87" s="6" t="s">
        <v>280</v>
      </c>
      <c r="M87" s="6" t="s">
        <v>128</v>
      </c>
      <c r="N87" s="10">
        <v>70</v>
      </c>
      <c r="O87" s="8">
        <v>1137</v>
      </c>
      <c r="P87" s="8">
        <v>79590</v>
      </c>
      <c r="Q87" s="8">
        <v>89140.800000000003</v>
      </c>
      <c r="R87" s="6" t="s">
        <v>18</v>
      </c>
    </row>
    <row r="88" spans="2:18" ht="187.5" x14ac:dyDescent="0.25">
      <c r="B88" s="6">
        <v>78</v>
      </c>
      <c r="C88" s="6" t="s">
        <v>191</v>
      </c>
      <c r="D88" s="6" t="s">
        <v>192</v>
      </c>
      <c r="E88" s="1" t="s">
        <v>193</v>
      </c>
      <c r="F88" s="1" t="s">
        <v>257</v>
      </c>
      <c r="G88" s="6" t="s">
        <v>127</v>
      </c>
      <c r="H88" s="6">
        <v>0</v>
      </c>
      <c r="I88" s="7">
        <v>45635</v>
      </c>
      <c r="J88" s="6" t="s">
        <v>17</v>
      </c>
      <c r="K88" s="6" t="s">
        <v>17</v>
      </c>
      <c r="L88" s="6" t="s">
        <v>280</v>
      </c>
      <c r="M88" s="6" t="s">
        <v>128</v>
      </c>
      <c r="N88" s="10">
        <v>50</v>
      </c>
      <c r="O88" s="8">
        <v>5451</v>
      </c>
      <c r="P88" s="8">
        <v>272550</v>
      </c>
      <c r="Q88" s="8">
        <v>305256</v>
      </c>
      <c r="R88" s="6" t="s">
        <v>18</v>
      </c>
    </row>
    <row r="89" spans="2:18" ht="187.5" x14ac:dyDescent="0.25">
      <c r="B89" s="6">
        <v>79</v>
      </c>
      <c r="C89" s="6" t="s">
        <v>194</v>
      </c>
      <c r="D89" s="6" t="s">
        <v>195</v>
      </c>
      <c r="E89" s="1" t="s">
        <v>196</v>
      </c>
      <c r="F89" s="1" t="s">
        <v>258</v>
      </c>
      <c r="G89" s="6" t="s">
        <v>127</v>
      </c>
      <c r="H89" s="6">
        <v>0</v>
      </c>
      <c r="I89" s="7">
        <v>45635</v>
      </c>
      <c r="J89" s="6" t="s">
        <v>17</v>
      </c>
      <c r="K89" s="6" t="s">
        <v>17</v>
      </c>
      <c r="L89" s="6" t="s">
        <v>280</v>
      </c>
      <c r="M89" s="6" t="s">
        <v>128</v>
      </c>
      <c r="N89" s="10">
        <v>300</v>
      </c>
      <c r="O89" s="8">
        <v>165000</v>
      </c>
      <c r="P89" s="8">
        <v>49500000</v>
      </c>
      <c r="Q89" s="8">
        <v>55440000</v>
      </c>
      <c r="R89" s="6" t="s">
        <v>18</v>
      </c>
    </row>
    <row r="90" spans="2:18" ht="187.5" x14ac:dyDescent="0.25">
      <c r="B90" s="6">
        <v>80</v>
      </c>
      <c r="C90" s="6" t="s">
        <v>197</v>
      </c>
      <c r="D90" s="6" t="s">
        <v>198</v>
      </c>
      <c r="E90" s="1" t="s">
        <v>199</v>
      </c>
      <c r="F90" s="1" t="s">
        <v>259</v>
      </c>
      <c r="G90" s="6" t="s">
        <v>127</v>
      </c>
      <c r="H90" s="6">
        <v>0</v>
      </c>
      <c r="I90" s="7">
        <v>45635</v>
      </c>
      <c r="J90" s="6" t="s">
        <v>17</v>
      </c>
      <c r="K90" s="6" t="s">
        <v>17</v>
      </c>
      <c r="L90" s="6" t="s">
        <v>280</v>
      </c>
      <c r="M90" s="6" t="s">
        <v>128</v>
      </c>
      <c r="N90" s="10">
        <v>35</v>
      </c>
      <c r="O90" s="8">
        <v>10167</v>
      </c>
      <c r="P90" s="8">
        <v>355845</v>
      </c>
      <c r="Q90" s="8">
        <v>398546.4</v>
      </c>
      <c r="R90" s="6" t="s">
        <v>18</v>
      </c>
    </row>
    <row r="91" spans="2:18" ht="187.5" x14ac:dyDescent="0.25">
      <c r="B91" s="6">
        <v>81</v>
      </c>
      <c r="C91" s="6" t="s">
        <v>200</v>
      </c>
      <c r="D91" s="6" t="s">
        <v>198</v>
      </c>
      <c r="E91" s="1" t="s">
        <v>201</v>
      </c>
      <c r="F91" s="1" t="s">
        <v>260</v>
      </c>
      <c r="G91" s="6" t="s">
        <v>127</v>
      </c>
      <c r="H91" s="6">
        <v>0</v>
      </c>
      <c r="I91" s="7">
        <v>45635</v>
      </c>
      <c r="J91" s="6" t="s">
        <v>17</v>
      </c>
      <c r="K91" s="6" t="s">
        <v>17</v>
      </c>
      <c r="L91" s="6" t="s">
        <v>280</v>
      </c>
      <c r="M91" s="6" t="s">
        <v>128</v>
      </c>
      <c r="N91" s="10">
        <v>58</v>
      </c>
      <c r="O91" s="8">
        <v>6333</v>
      </c>
      <c r="P91" s="8">
        <v>367314</v>
      </c>
      <c r="Q91" s="8">
        <v>411391.68</v>
      </c>
      <c r="R91" s="6" t="s">
        <v>18</v>
      </c>
    </row>
    <row r="92" spans="2:18" ht="187.5" x14ac:dyDescent="0.25">
      <c r="B92" s="6">
        <v>82</v>
      </c>
      <c r="C92" s="6" t="s">
        <v>202</v>
      </c>
      <c r="D92" s="6" t="s">
        <v>203</v>
      </c>
      <c r="E92" s="1" t="s">
        <v>204</v>
      </c>
      <c r="F92" s="1" t="s">
        <v>261</v>
      </c>
      <c r="G92" s="6" t="s">
        <v>127</v>
      </c>
      <c r="H92" s="6">
        <v>0</v>
      </c>
      <c r="I92" s="7">
        <v>45635</v>
      </c>
      <c r="J92" s="6" t="s">
        <v>17</v>
      </c>
      <c r="K92" s="6" t="s">
        <v>17</v>
      </c>
      <c r="L92" s="6" t="s">
        <v>280</v>
      </c>
      <c r="M92" s="6" t="s">
        <v>128</v>
      </c>
      <c r="N92" s="10">
        <v>93</v>
      </c>
      <c r="O92" s="8">
        <v>3950</v>
      </c>
      <c r="P92" s="8">
        <v>367350</v>
      </c>
      <c r="Q92" s="8">
        <v>411432</v>
      </c>
      <c r="R92" s="6" t="s">
        <v>18</v>
      </c>
    </row>
    <row r="93" spans="2:18" ht="187.5" x14ac:dyDescent="0.25">
      <c r="B93" s="6">
        <v>83</v>
      </c>
      <c r="C93" s="6" t="s">
        <v>205</v>
      </c>
      <c r="D93" s="6" t="s">
        <v>203</v>
      </c>
      <c r="E93" s="1" t="s">
        <v>206</v>
      </c>
      <c r="F93" s="1" t="s">
        <v>262</v>
      </c>
      <c r="G93" s="6" t="s">
        <v>127</v>
      </c>
      <c r="H93" s="6">
        <v>0</v>
      </c>
      <c r="I93" s="7">
        <v>45635</v>
      </c>
      <c r="J93" s="6" t="s">
        <v>17</v>
      </c>
      <c r="K93" s="6" t="s">
        <v>17</v>
      </c>
      <c r="L93" s="6" t="s">
        <v>280</v>
      </c>
      <c r="M93" s="6" t="s">
        <v>128</v>
      </c>
      <c r="N93" s="10">
        <v>90</v>
      </c>
      <c r="O93" s="8">
        <v>4083</v>
      </c>
      <c r="P93" s="8">
        <v>367470</v>
      </c>
      <c r="Q93" s="8">
        <v>411566.4</v>
      </c>
      <c r="R93" s="6" t="s">
        <v>18</v>
      </c>
    </row>
    <row r="94" spans="2:18" ht="187.5" x14ac:dyDescent="0.25">
      <c r="B94" s="6">
        <v>84</v>
      </c>
      <c r="C94" s="6" t="s">
        <v>207</v>
      </c>
      <c r="D94" s="6" t="s">
        <v>208</v>
      </c>
      <c r="E94" s="1" t="s">
        <v>209</v>
      </c>
      <c r="F94" s="1" t="s">
        <v>263</v>
      </c>
      <c r="G94" s="6" t="s">
        <v>127</v>
      </c>
      <c r="H94" s="6">
        <v>0</v>
      </c>
      <c r="I94" s="7">
        <v>45635</v>
      </c>
      <c r="J94" s="6" t="s">
        <v>17</v>
      </c>
      <c r="K94" s="6" t="s">
        <v>17</v>
      </c>
      <c r="L94" s="6" t="s">
        <v>280</v>
      </c>
      <c r="M94" s="6" t="s">
        <v>128</v>
      </c>
      <c r="N94" s="10">
        <v>5</v>
      </c>
      <c r="O94" s="8">
        <v>11192</v>
      </c>
      <c r="P94" s="8">
        <v>55960</v>
      </c>
      <c r="Q94" s="8">
        <v>62675.199999999997</v>
      </c>
      <c r="R94" s="6" t="s">
        <v>18</v>
      </c>
    </row>
    <row r="95" spans="2:18" ht="187.5" x14ac:dyDescent="0.25">
      <c r="B95" s="6">
        <v>85</v>
      </c>
      <c r="C95" s="6" t="s">
        <v>210</v>
      </c>
      <c r="D95" s="6" t="s">
        <v>211</v>
      </c>
      <c r="E95" s="1" t="s">
        <v>212</v>
      </c>
      <c r="F95" s="1" t="s">
        <v>264</v>
      </c>
      <c r="G95" s="6" t="s">
        <v>127</v>
      </c>
      <c r="H95" s="6">
        <v>0</v>
      </c>
      <c r="I95" s="7">
        <v>45635</v>
      </c>
      <c r="J95" s="6" t="s">
        <v>17</v>
      </c>
      <c r="K95" s="6" t="s">
        <v>17</v>
      </c>
      <c r="L95" s="6" t="s">
        <v>280</v>
      </c>
      <c r="M95" s="6" t="s">
        <v>128</v>
      </c>
      <c r="N95" s="10">
        <v>69</v>
      </c>
      <c r="O95" s="8">
        <v>5280</v>
      </c>
      <c r="P95" s="8">
        <v>364320</v>
      </c>
      <c r="Q95" s="8">
        <v>408038.40000000002</v>
      </c>
      <c r="R95" s="6" t="s">
        <v>18</v>
      </c>
    </row>
    <row r="96" spans="2:18" ht="187.5" x14ac:dyDescent="0.25">
      <c r="B96" s="6">
        <v>86</v>
      </c>
      <c r="C96" s="6" t="s">
        <v>213</v>
      </c>
      <c r="D96" s="6" t="s">
        <v>211</v>
      </c>
      <c r="E96" s="1" t="s">
        <v>199</v>
      </c>
      <c r="F96" s="1" t="s">
        <v>265</v>
      </c>
      <c r="G96" s="6" t="s">
        <v>127</v>
      </c>
      <c r="H96" s="6">
        <v>0</v>
      </c>
      <c r="I96" s="7">
        <v>45635</v>
      </c>
      <c r="J96" s="6" t="s">
        <v>17</v>
      </c>
      <c r="K96" s="6" t="s">
        <v>17</v>
      </c>
      <c r="L96" s="6" t="s">
        <v>280</v>
      </c>
      <c r="M96" s="6" t="s">
        <v>128</v>
      </c>
      <c r="N96" s="10">
        <v>130</v>
      </c>
      <c r="O96" s="8">
        <v>2792</v>
      </c>
      <c r="P96" s="8">
        <v>362960</v>
      </c>
      <c r="Q96" s="8">
        <v>406515.20000000001</v>
      </c>
      <c r="R96" s="6" t="s">
        <v>18</v>
      </c>
    </row>
    <row r="97" spans="2:18" ht="187.5" x14ac:dyDescent="0.25">
      <c r="B97" s="6">
        <v>87</v>
      </c>
      <c r="C97" s="6" t="s">
        <v>214</v>
      </c>
      <c r="D97" s="6" t="s">
        <v>215</v>
      </c>
      <c r="E97" s="1" t="s">
        <v>216</v>
      </c>
      <c r="F97" s="1" t="s">
        <v>266</v>
      </c>
      <c r="G97" s="6" t="s">
        <v>127</v>
      </c>
      <c r="H97" s="6">
        <v>0</v>
      </c>
      <c r="I97" s="7">
        <v>45635</v>
      </c>
      <c r="J97" s="6" t="s">
        <v>17</v>
      </c>
      <c r="K97" s="6" t="s">
        <v>17</v>
      </c>
      <c r="L97" s="6" t="s">
        <v>280</v>
      </c>
      <c r="M97" s="6" t="s">
        <v>128</v>
      </c>
      <c r="N97" s="10">
        <v>25</v>
      </c>
      <c r="O97" s="8">
        <v>632</v>
      </c>
      <c r="P97" s="8">
        <v>15800</v>
      </c>
      <c r="Q97" s="8">
        <v>17696</v>
      </c>
      <c r="R97" s="6" t="s">
        <v>18</v>
      </c>
    </row>
    <row r="98" spans="2:18" ht="187.5" x14ac:dyDescent="0.25">
      <c r="B98" s="6">
        <v>88</v>
      </c>
      <c r="C98" s="6" t="s">
        <v>217</v>
      </c>
      <c r="D98" s="6" t="s">
        <v>218</v>
      </c>
      <c r="E98" s="1" t="s">
        <v>219</v>
      </c>
      <c r="F98" s="1" t="s">
        <v>267</v>
      </c>
      <c r="G98" s="6" t="s">
        <v>127</v>
      </c>
      <c r="H98" s="6">
        <v>0</v>
      </c>
      <c r="I98" s="7">
        <v>45635</v>
      </c>
      <c r="J98" s="6" t="s">
        <v>17</v>
      </c>
      <c r="K98" s="6" t="s">
        <v>17</v>
      </c>
      <c r="L98" s="6" t="s">
        <v>280</v>
      </c>
      <c r="M98" s="6" t="s">
        <v>128</v>
      </c>
      <c r="N98" s="10">
        <v>5</v>
      </c>
      <c r="O98" s="8">
        <v>20400</v>
      </c>
      <c r="P98" s="8">
        <v>102000</v>
      </c>
      <c r="Q98" s="8">
        <v>114240</v>
      </c>
      <c r="R98" s="6" t="s">
        <v>18</v>
      </c>
    </row>
    <row r="99" spans="2:18" ht="187.5" x14ac:dyDescent="0.25">
      <c r="B99" s="6">
        <v>89</v>
      </c>
      <c r="C99" s="6" t="s">
        <v>220</v>
      </c>
      <c r="D99" s="6" t="s">
        <v>215</v>
      </c>
      <c r="E99" s="1" t="s">
        <v>221</v>
      </c>
      <c r="F99" s="1" t="s">
        <v>268</v>
      </c>
      <c r="G99" s="6" t="s">
        <v>127</v>
      </c>
      <c r="H99" s="6">
        <v>0</v>
      </c>
      <c r="I99" s="7">
        <v>45635</v>
      </c>
      <c r="J99" s="6" t="s">
        <v>17</v>
      </c>
      <c r="K99" s="6" t="s">
        <v>17</v>
      </c>
      <c r="L99" s="6" t="s">
        <v>280</v>
      </c>
      <c r="M99" s="6" t="s">
        <v>128</v>
      </c>
      <c r="N99" s="10">
        <v>50</v>
      </c>
      <c r="O99" s="8">
        <v>1000</v>
      </c>
      <c r="P99" s="8">
        <v>50000</v>
      </c>
      <c r="Q99" s="8">
        <v>56000</v>
      </c>
      <c r="R99" s="6" t="s">
        <v>18</v>
      </c>
    </row>
    <row r="100" spans="2:18" ht="187.5" x14ac:dyDescent="0.25">
      <c r="B100" s="6">
        <v>90</v>
      </c>
      <c r="C100" s="6" t="s">
        <v>222</v>
      </c>
      <c r="D100" s="6" t="s">
        <v>223</v>
      </c>
      <c r="E100" s="1" t="s">
        <v>224</v>
      </c>
      <c r="F100" s="1" t="s">
        <v>224</v>
      </c>
      <c r="G100" s="6" t="s">
        <v>127</v>
      </c>
      <c r="H100" s="6">
        <v>0</v>
      </c>
      <c r="I100" s="7">
        <v>45635</v>
      </c>
      <c r="J100" s="6" t="s">
        <v>17</v>
      </c>
      <c r="K100" s="6" t="s">
        <v>17</v>
      </c>
      <c r="L100" s="6" t="s">
        <v>280</v>
      </c>
      <c r="M100" s="6" t="s">
        <v>128</v>
      </c>
      <c r="N100" s="10">
        <v>300</v>
      </c>
      <c r="O100" s="8">
        <v>480</v>
      </c>
      <c r="P100" s="8">
        <v>144000</v>
      </c>
      <c r="Q100" s="8">
        <v>161280</v>
      </c>
      <c r="R100" s="6" t="s">
        <v>18</v>
      </c>
    </row>
    <row r="101" spans="2:18" ht="187.5" x14ac:dyDescent="0.25">
      <c r="B101" s="6">
        <v>91</v>
      </c>
      <c r="C101" s="6" t="s">
        <v>225</v>
      </c>
      <c r="D101" s="6" t="s">
        <v>223</v>
      </c>
      <c r="E101" s="1" t="s">
        <v>226</v>
      </c>
      <c r="F101" s="1" t="s">
        <v>269</v>
      </c>
      <c r="G101" s="6" t="s">
        <v>127</v>
      </c>
      <c r="H101" s="6">
        <v>0</v>
      </c>
      <c r="I101" s="7">
        <v>45635</v>
      </c>
      <c r="J101" s="6" t="s">
        <v>17</v>
      </c>
      <c r="K101" s="6" t="s">
        <v>17</v>
      </c>
      <c r="L101" s="6" t="s">
        <v>280</v>
      </c>
      <c r="M101" s="6" t="s">
        <v>128</v>
      </c>
      <c r="N101" s="10">
        <v>300</v>
      </c>
      <c r="O101" s="8">
        <v>480</v>
      </c>
      <c r="P101" s="8">
        <v>144000</v>
      </c>
      <c r="Q101" s="8">
        <v>161280</v>
      </c>
      <c r="R101" s="6" t="s">
        <v>18</v>
      </c>
    </row>
    <row r="102" spans="2:18" ht="187.5" x14ac:dyDescent="0.25">
      <c r="B102" s="6">
        <v>92</v>
      </c>
      <c r="C102" s="6" t="s">
        <v>227</v>
      </c>
      <c r="D102" s="6" t="s">
        <v>228</v>
      </c>
      <c r="E102" s="1" t="s">
        <v>229</v>
      </c>
      <c r="F102" s="1" t="s">
        <v>270</v>
      </c>
      <c r="G102" s="6" t="s">
        <v>127</v>
      </c>
      <c r="H102" s="6">
        <v>0</v>
      </c>
      <c r="I102" s="7">
        <v>45635</v>
      </c>
      <c r="J102" s="6" t="s">
        <v>17</v>
      </c>
      <c r="K102" s="6" t="s">
        <v>17</v>
      </c>
      <c r="L102" s="6" t="s">
        <v>280</v>
      </c>
      <c r="M102" s="6" t="s">
        <v>128</v>
      </c>
      <c r="N102" s="10">
        <v>10</v>
      </c>
      <c r="O102" s="8">
        <v>3320</v>
      </c>
      <c r="P102" s="8">
        <v>33200</v>
      </c>
      <c r="Q102" s="8">
        <v>37184</v>
      </c>
      <c r="R102" s="6" t="s">
        <v>18</v>
      </c>
    </row>
    <row r="103" spans="2:18" ht="187.5" x14ac:dyDescent="0.25">
      <c r="B103" s="6">
        <v>93</v>
      </c>
      <c r="C103" s="6" t="s">
        <v>230</v>
      </c>
      <c r="D103" s="6" t="s">
        <v>231</v>
      </c>
      <c r="E103" s="1" t="s">
        <v>232</v>
      </c>
      <c r="F103" s="1" t="s">
        <v>271</v>
      </c>
      <c r="G103" s="6" t="s">
        <v>127</v>
      </c>
      <c r="H103" s="6">
        <v>0</v>
      </c>
      <c r="I103" s="7" t="s">
        <v>279</v>
      </c>
      <c r="J103" s="6" t="s">
        <v>17</v>
      </c>
      <c r="K103" s="6" t="s">
        <v>17</v>
      </c>
      <c r="L103" s="6" t="s">
        <v>280</v>
      </c>
      <c r="M103" s="6" t="s">
        <v>128</v>
      </c>
      <c r="N103" s="10">
        <v>60</v>
      </c>
      <c r="O103" s="8">
        <v>1388</v>
      </c>
      <c r="P103" s="8">
        <v>83280</v>
      </c>
      <c r="Q103" s="8">
        <v>93273.600000000006</v>
      </c>
      <c r="R103" s="6" t="s">
        <v>18</v>
      </c>
    </row>
    <row r="104" spans="2:18" ht="187.5" x14ac:dyDescent="0.25">
      <c r="B104" s="6">
        <v>94</v>
      </c>
      <c r="C104" s="6" t="s">
        <v>233</v>
      </c>
      <c r="D104" s="6" t="s">
        <v>234</v>
      </c>
      <c r="E104" s="1" t="s">
        <v>235</v>
      </c>
      <c r="F104" s="1" t="s">
        <v>272</v>
      </c>
      <c r="G104" s="6" t="s">
        <v>127</v>
      </c>
      <c r="H104" s="6">
        <v>0</v>
      </c>
      <c r="I104" s="7">
        <v>45635</v>
      </c>
      <c r="J104" s="6" t="s">
        <v>17</v>
      </c>
      <c r="K104" s="6" t="s">
        <v>17</v>
      </c>
      <c r="L104" s="6" t="s">
        <v>280</v>
      </c>
      <c r="M104" s="6" t="s">
        <v>128</v>
      </c>
      <c r="N104" s="10">
        <v>3000</v>
      </c>
      <c r="O104" s="8">
        <v>14</v>
      </c>
      <c r="P104" s="8">
        <v>42000</v>
      </c>
      <c r="Q104" s="8">
        <v>47040</v>
      </c>
      <c r="R104" s="6" t="s">
        <v>18</v>
      </c>
    </row>
    <row r="105" spans="2:18" ht="187.5" x14ac:dyDescent="0.25">
      <c r="B105" s="6">
        <v>95</v>
      </c>
      <c r="C105" s="6" t="s">
        <v>236</v>
      </c>
      <c r="D105" s="6" t="s">
        <v>237</v>
      </c>
      <c r="E105" s="1" t="s">
        <v>238</v>
      </c>
      <c r="F105" s="1" t="s">
        <v>273</v>
      </c>
      <c r="G105" s="6" t="s">
        <v>127</v>
      </c>
      <c r="H105" s="6">
        <v>0</v>
      </c>
      <c r="I105" s="7">
        <v>45635</v>
      </c>
      <c r="J105" s="6" t="s">
        <v>17</v>
      </c>
      <c r="K105" s="6" t="s">
        <v>17</v>
      </c>
      <c r="L105" s="6" t="s">
        <v>280</v>
      </c>
      <c r="M105" s="6" t="s">
        <v>128</v>
      </c>
      <c r="N105" s="10">
        <v>100</v>
      </c>
      <c r="O105" s="8">
        <v>150</v>
      </c>
      <c r="P105" s="8">
        <v>15000</v>
      </c>
      <c r="Q105" s="8">
        <v>16800</v>
      </c>
      <c r="R105" s="6" t="s">
        <v>18</v>
      </c>
    </row>
    <row r="106" spans="2:18" ht="187.5" x14ac:dyDescent="0.25">
      <c r="B106" s="6">
        <v>96</v>
      </c>
      <c r="C106" s="6" t="s">
        <v>239</v>
      </c>
      <c r="D106" s="6" t="s">
        <v>240</v>
      </c>
      <c r="E106" s="1" t="s">
        <v>241</v>
      </c>
      <c r="F106" s="1" t="s">
        <v>274</v>
      </c>
      <c r="G106" s="6" t="s">
        <v>127</v>
      </c>
      <c r="H106" s="6">
        <v>0</v>
      </c>
      <c r="I106" s="7">
        <v>45635</v>
      </c>
      <c r="J106" s="6" t="s">
        <v>17</v>
      </c>
      <c r="K106" s="6" t="s">
        <v>17</v>
      </c>
      <c r="L106" s="6" t="s">
        <v>280</v>
      </c>
      <c r="M106" s="6" t="s">
        <v>128</v>
      </c>
      <c r="N106" s="10">
        <v>50</v>
      </c>
      <c r="O106" s="8">
        <v>1040</v>
      </c>
      <c r="P106" s="8">
        <v>52000</v>
      </c>
      <c r="Q106" s="8">
        <v>58240</v>
      </c>
      <c r="R106" s="6" t="s">
        <v>18</v>
      </c>
    </row>
    <row r="107" spans="2:18" ht="187.5" x14ac:dyDescent="0.25">
      <c r="B107" s="6">
        <v>97</v>
      </c>
      <c r="C107" s="6" t="s">
        <v>242</v>
      </c>
      <c r="D107" s="6" t="s">
        <v>243</v>
      </c>
      <c r="E107" s="1" t="s">
        <v>244</v>
      </c>
      <c r="F107" s="1" t="s">
        <v>275</v>
      </c>
      <c r="G107" s="6" t="s">
        <v>127</v>
      </c>
      <c r="H107" s="6">
        <v>0</v>
      </c>
      <c r="I107" s="7">
        <v>45635</v>
      </c>
      <c r="J107" s="6" t="s">
        <v>17</v>
      </c>
      <c r="K107" s="6" t="s">
        <v>17</v>
      </c>
      <c r="L107" s="6" t="s">
        <v>280</v>
      </c>
      <c r="M107" s="6" t="s">
        <v>128</v>
      </c>
      <c r="N107" s="10">
        <v>211</v>
      </c>
      <c r="O107" s="8">
        <v>576</v>
      </c>
      <c r="P107" s="8">
        <v>121536</v>
      </c>
      <c r="Q107" s="8">
        <v>136120.32000000001</v>
      </c>
      <c r="R107" s="6" t="s">
        <v>18</v>
      </c>
    </row>
    <row r="108" spans="2:18" ht="187.5" x14ac:dyDescent="0.25">
      <c r="B108" s="6">
        <v>98</v>
      </c>
      <c r="C108" s="6" t="s">
        <v>245</v>
      </c>
      <c r="D108" s="6" t="s">
        <v>243</v>
      </c>
      <c r="E108" s="1" t="s">
        <v>246</v>
      </c>
      <c r="F108" s="1" t="s">
        <v>276</v>
      </c>
      <c r="G108" s="6" t="s">
        <v>127</v>
      </c>
      <c r="H108" s="6">
        <v>0</v>
      </c>
      <c r="I108" s="7">
        <v>45635</v>
      </c>
      <c r="J108" s="6" t="s">
        <v>17</v>
      </c>
      <c r="K108" s="6" t="s">
        <v>17</v>
      </c>
      <c r="L108" s="6" t="s">
        <v>280</v>
      </c>
      <c r="M108" s="6" t="s">
        <v>128</v>
      </c>
      <c r="N108" s="10">
        <v>300</v>
      </c>
      <c r="O108" s="8">
        <v>824</v>
      </c>
      <c r="P108" s="8">
        <v>247200</v>
      </c>
      <c r="Q108" s="8">
        <v>276864</v>
      </c>
      <c r="R108" s="6" t="s">
        <v>18</v>
      </c>
    </row>
    <row r="109" spans="2:18" ht="187.5" x14ac:dyDescent="0.25">
      <c r="B109" s="6">
        <v>99</v>
      </c>
      <c r="C109" s="6" t="s">
        <v>247</v>
      </c>
      <c r="D109" s="6" t="s">
        <v>248</v>
      </c>
      <c r="E109" s="1" t="s">
        <v>249</v>
      </c>
      <c r="F109" s="1" t="s">
        <v>277</v>
      </c>
      <c r="G109" s="6" t="s">
        <v>127</v>
      </c>
      <c r="H109" s="6">
        <v>0</v>
      </c>
      <c r="I109" s="7">
        <v>45635</v>
      </c>
      <c r="J109" s="6" t="s">
        <v>17</v>
      </c>
      <c r="K109" s="6" t="s">
        <v>17</v>
      </c>
      <c r="L109" s="6" t="s">
        <v>280</v>
      </c>
      <c r="M109" s="6" t="s">
        <v>128</v>
      </c>
      <c r="N109" s="10">
        <v>30</v>
      </c>
      <c r="O109" s="8">
        <v>1040</v>
      </c>
      <c r="P109" s="8">
        <v>31200</v>
      </c>
      <c r="Q109" s="8">
        <v>34944</v>
      </c>
      <c r="R109" s="6" t="s">
        <v>18</v>
      </c>
    </row>
    <row r="110" spans="2:18" ht="187.5" x14ac:dyDescent="0.25">
      <c r="B110" s="6">
        <v>100</v>
      </c>
      <c r="C110" s="6" t="s">
        <v>250</v>
      </c>
      <c r="D110" s="6" t="s">
        <v>251</v>
      </c>
      <c r="E110" s="1" t="s">
        <v>252</v>
      </c>
      <c r="F110" s="1" t="s">
        <v>278</v>
      </c>
      <c r="G110" s="6" t="s">
        <v>127</v>
      </c>
      <c r="H110" s="6">
        <v>0</v>
      </c>
      <c r="I110" s="7">
        <v>45635</v>
      </c>
      <c r="J110" s="6" t="s">
        <v>17</v>
      </c>
      <c r="K110" s="6" t="s">
        <v>17</v>
      </c>
      <c r="L110" s="6" t="s">
        <v>280</v>
      </c>
      <c r="M110" s="6" t="s">
        <v>128</v>
      </c>
      <c r="N110" s="10">
        <v>8</v>
      </c>
      <c r="O110" s="8">
        <v>5320</v>
      </c>
      <c r="P110" s="8">
        <v>42560</v>
      </c>
      <c r="Q110" s="8">
        <v>47667.199999999997</v>
      </c>
      <c r="R110" s="6" t="s">
        <v>18</v>
      </c>
    </row>
  </sheetData>
  <mergeCells count="1">
    <mergeCell ref="B6:R6"/>
  </mergeCells>
  <printOptions horizontalCentered="1"/>
  <pageMargins left="0.7" right="0.7" top="0.75" bottom="0.75" header="0.3" footer="0.3"/>
  <pageSetup paperSize="8" scale="10" orientation="landscape" r:id="rId1"/>
  <rowBreaks count="1" manualBreakCount="1">
    <brk id="11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Plan Report</vt:lpstr>
      <vt:lpstr>'Plan Report'!Область_печати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Aziza Tleugaliyeva</cp:lastModifiedBy>
  <cp:lastPrinted>2024-09-30T12:18:32Z</cp:lastPrinted>
  <dcterms:created xsi:type="dcterms:W3CDTF">2024-09-20T06:29:47Z</dcterms:created>
  <dcterms:modified xsi:type="dcterms:W3CDTF">2025-02-06T10:47:44Z</dcterms:modified>
</cp:coreProperties>
</file>